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<sst xmlns="http://schemas.openxmlformats.org/spreadsheetml/2006/main" count="47" uniqueCount="46">
  <si>
    <t>Helen Buist</t>
    <phoneticPr fontId="2" type="noConversion"/>
  </si>
  <si>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</si>
  <si>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</si>
  <si>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</si>
  <si>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</si>
  <si>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</si>
  <si>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</si>
  <si>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</si>
  <si>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</si>
  <si>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</si>
  <si>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</si>
  <si>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</si>
  <si>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</si>
  <si>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</si>
  <si>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DATE: 21/7/19</t>
    <phoneticPr fontId="2" type="noConversion"/>
  </si>
  <si>
    <t>WIND STRENGTH: 2/3</t>
    <phoneticPr fontId="2" type="noConversion"/>
  </si>
  <si>
    <t>WIND DIRECTION:S/SSW</t>
    <phoneticPr fontId="2" type="noConversion"/>
  </si>
  <si>
    <t>RACE:SP 3</t>
    <phoneticPr fontId="2" type="noConversion"/>
  </si>
  <si>
    <t>OOD: Tessa/Bob W</t>
    <phoneticPr fontId="2" type="noConversion"/>
  </si>
  <si>
    <t>N/N Laser</t>
    <phoneticPr fontId="2" type="noConversion"/>
  </si>
  <si>
    <t>Greg Bartlett</t>
    <phoneticPr fontId="2" type="noConversion"/>
  </si>
  <si>
    <t>186016 Laser</t>
    <phoneticPr fontId="2" type="noConversion"/>
  </si>
  <si>
    <t>Nick Green</t>
    <phoneticPr fontId="2" type="noConversion"/>
  </si>
  <si>
    <t>3154 Merlin R</t>
    <phoneticPr fontId="2" type="noConversion"/>
  </si>
  <si>
    <t>Andy Eastham</t>
    <phoneticPr fontId="2" type="noConversion"/>
  </si>
  <si>
    <t>Josh Eastham</t>
    <phoneticPr fontId="2" type="noConversion"/>
  </si>
  <si>
    <t>13958 GP14</t>
    <phoneticPr fontId="2" type="noConversion"/>
  </si>
  <si>
    <t>George Rogers</t>
    <phoneticPr fontId="2" type="noConversion"/>
  </si>
  <si>
    <t>Jilly Wilkinson</t>
    <phoneticPr fontId="2" type="noConversion"/>
  </si>
  <si>
    <t>Ed Coates</t>
    <phoneticPr fontId="2" type="noConversion"/>
  </si>
  <si>
    <t>Ceri Rogers</t>
    <phoneticPr fontId="2" type="noConversion"/>
  </si>
  <si>
    <t>13640 GP14</t>
    <phoneticPr fontId="2" type="noConversion"/>
  </si>
  <si>
    <t>Feva XL</t>
    <phoneticPr fontId="2" type="noConversion"/>
  </si>
  <si>
    <t>Rachel Green</t>
    <phoneticPr fontId="2" type="noConversion"/>
  </si>
  <si>
    <t>Jacob Green</t>
    <phoneticPr fontId="2" type="noConversion"/>
  </si>
  <si>
    <t>67186 Laser</t>
    <phoneticPr fontId="2" type="noConversion"/>
  </si>
  <si>
    <t>John Carter</t>
    <phoneticPr fontId="2" type="noConversion"/>
  </si>
  <si>
    <t>13553 GP14</t>
    <phoneticPr fontId="2" type="noConversion"/>
  </si>
  <si>
    <t>Jim Palmer</t>
    <phoneticPr fontId="2" type="noConversion"/>
  </si>
  <si>
    <t>13956 GP14</t>
    <phoneticPr fontId="2" type="noConversion"/>
  </si>
  <si>
    <t>Roger Palmer</t>
    <phoneticPr fontId="2" type="noConversion"/>
  </si>
  <si>
    <t>13342 GP14</t>
    <phoneticPr fontId="2" type="noConversion"/>
  </si>
  <si>
    <t>Phil Rayner</t>
    <phoneticPr fontId="2" type="noConversion"/>
  </si>
  <si>
    <t>Jon Brooks</t>
    <phoneticPr fontId="2" type="noConversion"/>
  </si>
  <si>
    <t>11020 GP14</t>
    <phoneticPr fontId="2" type="noConversion"/>
  </si>
  <si>
    <t>Nick Lynn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</si>
</sst>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tabSelected="1" topLeftCell="A2" zoomScale="125" workbookViewId="0">
      <selection activeCell="N14" sqref="N14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14</v>
      </c>
      <c r="B2" s="18"/>
      <c r="C2" s="18" t="s">
        <v>15</v>
      </c>
      <c r="D2" s="18"/>
      <c r="E2" s="18" t="s">
        <v>16</v>
      </c>
      <c r="F2" s="18"/>
      <c r="G2" s="18" t="s">
        <v>17</v>
      </c>
      <c r="H2" s="18"/>
      <c r="I2" s="18" t="s">
        <v>11</v>
      </c>
      <c r="J2" s="18"/>
      <c r="K2" s="18" t="s">
        <v>18</v>
      </c>
      <c r="L2" s="18"/>
    </row>
    <row r="3" spans="1:12" s="5" customFormat="1" ht="39">
      <c r="A3" s="13" t="s">
        <v>12</v>
      </c>
      <c r="B3" s="13" t="s">
        <v>1</v>
      </c>
      <c r="C3" s="13" t="s">
        <v>2</v>
      </c>
      <c r="D3" s="14" t="s">
        <v>9</v>
      </c>
      <c r="E3" s="14" t="s">
        <v>8</v>
      </c>
      <c r="F3" s="15" t="s">
        <v>10</v>
      </c>
      <c r="G3" s="16" t="s">
        <v>3</v>
      </c>
      <c r="H3" s="15" t="s">
        <v>4</v>
      </c>
      <c r="I3" s="17" t="s">
        <v>5</v>
      </c>
      <c r="J3" s="16" t="s">
        <v>6</v>
      </c>
      <c r="K3" s="15" t="s">
        <v>4</v>
      </c>
      <c r="L3" s="17" t="s">
        <v>7</v>
      </c>
    </row>
    <row r="4" spans="1:12">
      <c r="A4" s="6" t="s">
        <v>19</v>
      </c>
      <c r="B4" s="6" t="s">
        <v>20</v>
      </c>
      <c r="C4" s="6"/>
      <c r="D4" s="7">
        <v>0.58333333333333337</v>
      </c>
      <c r="E4" s="7">
        <v>0.59537037037037044</v>
      </c>
      <c r="F4" s="8">
        <f>(HOUR(E4-D4)*60*60)+(MINUTE(E4-D4)*60)+SECOND(E4-D4)</f>
        <v>1040</v>
      </c>
      <c r="G4" s="9">
        <v>1.099</v>
      </c>
      <c r="H4" s="8">
        <f>(F4/(IF(G4, G4, 1)))</f>
        <v>946.31483166515011</v>
      </c>
      <c r="I4" s="10">
        <v>1</v>
      </c>
      <c r="J4" s="9">
        <v>1.099</v>
      </c>
      <c r="K4" s="8">
        <f>(F4/(IF(J4, J4, 1)))</f>
        <v>946.31483166515011</v>
      </c>
      <c r="L4" s="10">
        <v>1</v>
      </c>
    </row>
    <row r="5" spans="1:12">
      <c r="A5" s="6" t="s">
        <v>21</v>
      </c>
      <c r="B5" s="6" t="s">
        <v>22</v>
      </c>
      <c r="C5" s="6"/>
      <c r="D5" s="11">
        <v>0.58333333333333337</v>
      </c>
      <c r="E5" s="11">
        <v>0.59641203703703705</v>
      </c>
      <c r="F5" s="8">
        <f t="shared" ref="F5:F43" si="0">(HOUR(E5-D5)*60*60)+(MINUTE(E5-D5)*60)+SECOND(E5-D5)</f>
        <v>1130</v>
      </c>
      <c r="G5" s="10">
        <v>1.099</v>
      </c>
      <c r="H5" s="8">
        <f t="shared" ref="H5:H43" si="1">(F5/(IF(G5, G5, 1)))</f>
        <v>1028.2074613284803</v>
      </c>
      <c r="I5" s="10">
        <v>2</v>
      </c>
      <c r="J5" s="10">
        <v>1.099</v>
      </c>
      <c r="K5" s="8">
        <f t="shared" ref="K5:K43" si="2">(F5/(IF(J5, J5, 1)))</f>
        <v>1028.2074613284803</v>
      </c>
      <c r="L5" s="10">
        <v>2</v>
      </c>
    </row>
    <row r="6" spans="1:12">
      <c r="A6" s="6" t="s">
        <v>23</v>
      </c>
      <c r="B6" s="6" t="s">
        <v>24</v>
      </c>
      <c r="C6" s="6" t="s">
        <v>25</v>
      </c>
      <c r="D6" s="11">
        <v>0.58333333333333337</v>
      </c>
      <c r="E6" s="11">
        <v>0.59556712962962965</v>
      </c>
      <c r="F6" s="8">
        <f t="shared" si="0"/>
        <v>1057</v>
      </c>
      <c r="G6" s="10">
        <v>0.98</v>
      </c>
      <c r="H6" s="8">
        <f t="shared" si="1"/>
        <v>1078.5714285714287</v>
      </c>
      <c r="I6" s="10">
        <v>7</v>
      </c>
      <c r="J6" s="10">
        <v>0.98</v>
      </c>
      <c r="K6" s="8">
        <f t="shared" si="2"/>
        <v>1078.5714285714287</v>
      </c>
      <c r="L6" s="10">
        <v>9</v>
      </c>
    </row>
    <row r="7" spans="1:12">
      <c r="A7" s="6" t="s">
        <v>26</v>
      </c>
      <c r="B7" s="6" t="s">
        <v>27</v>
      </c>
      <c r="C7" s="6" t="s">
        <v>28</v>
      </c>
      <c r="D7" s="11">
        <v>0.58333333333333337</v>
      </c>
      <c r="E7" s="11">
        <v>0.59685185185185186</v>
      </c>
      <c r="F7" s="8">
        <f t="shared" si="0"/>
        <v>1168</v>
      </c>
      <c r="G7" s="10">
        <v>1.1299999999999999</v>
      </c>
      <c r="H7" s="8">
        <f t="shared" si="1"/>
        <v>1033.6283185840709</v>
      </c>
      <c r="I7" s="10">
        <v>3</v>
      </c>
      <c r="J7" s="10">
        <v>1.1299999999999999</v>
      </c>
      <c r="K7" s="8">
        <f t="shared" si="2"/>
        <v>1033.6283185840709</v>
      </c>
      <c r="L7" s="10">
        <v>4</v>
      </c>
    </row>
    <row r="8" spans="1:12">
      <c r="A8" s="6" t="s">
        <v>31</v>
      </c>
      <c r="B8" s="6" t="s">
        <v>29</v>
      </c>
      <c r="C8" s="6" t="s">
        <v>30</v>
      </c>
      <c r="D8" s="11">
        <v>0.58333333333333337</v>
      </c>
      <c r="E8" s="11">
        <v>0.59716435185185179</v>
      </c>
      <c r="F8" s="8">
        <f t="shared" si="0"/>
        <v>1195</v>
      </c>
      <c r="G8" s="10">
        <v>1.1299999999999999</v>
      </c>
      <c r="H8" s="8">
        <f t="shared" si="1"/>
        <v>1057.5221238938054</v>
      </c>
      <c r="I8" s="10">
        <v>5</v>
      </c>
      <c r="J8" s="10">
        <v>1.1299999999999999</v>
      </c>
      <c r="K8" s="8">
        <f t="shared" si="2"/>
        <v>1057.5221238938054</v>
      </c>
      <c r="L8" s="10">
        <v>6</v>
      </c>
    </row>
    <row r="9" spans="1:12">
      <c r="A9" s="6" t="s">
        <v>32</v>
      </c>
      <c r="B9" s="6" t="s">
        <v>33</v>
      </c>
      <c r="C9" s="6" t="s">
        <v>34</v>
      </c>
      <c r="D9" s="11">
        <v>0.58333333333333337</v>
      </c>
      <c r="E9" s="11">
        <v>0.59876157407407404</v>
      </c>
      <c r="F9" s="8">
        <f t="shared" si="0"/>
        <v>1333</v>
      </c>
      <c r="G9" s="10">
        <v>1.24</v>
      </c>
      <c r="H9" s="8">
        <f t="shared" si="1"/>
        <v>1075</v>
      </c>
      <c r="I9" s="10">
        <v>6</v>
      </c>
      <c r="J9" s="10">
        <v>1.24</v>
      </c>
      <c r="K9" s="8">
        <f t="shared" si="2"/>
        <v>1075</v>
      </c>
      <c r="L9" s="10">
        <v>8</v>
      </c>
    </row>
    <row r="10" spans="1:12">
      <c r="A10" s="6" t="s">
        <v>35</v>
      </c>
      <c r="B10" s="6" t="s">
        <v>36</v>
      </c>
      <c r="C10" s="6"/>
      <c r="D10" s="11">
        <v>0.58333333333333337</v>
      </c>
      <c r="E10" s="11">
        <v>0.59740740740740739</v>
      </c>
      <c r="F10" s="8">
        <f t="shared" si="0"/>
        <v>1216</v>
      </c>
      <c r="G10" s="10">
        <v>1.099</v>
      </c>
      <c r="H10" s="8">
        <f t="shared" si="1"/>
        <v>1106.4604185623293</v>
      </c>
      <c r="I10" s="10">
        <v>10</v>
      </c>
      <c r="J10" s="10">
        <v>1.181</v>
      </c>
      <c r="K10" s="8">
        <f t="shared" si="2"/>
        <v>1029.635901778154</v>
      </c>
      <c r="L10" s="10">
        <v>3</v>
      </c>
    </row>
    <row r="11" spans="1:12">
      <c r="A11" s="6" t="s">
        <v>37</v>
      </c>
      <c r="B11" s="6" t="s">
        <v>38</v>
      </c>
      <c r="C11" s="6"/>
      <c r="D11" s="11">
        <v>0.58333333333333337</v>
      </c>
      <c r="E11" s="11">
        <v>0.60021990740740738</v>
      </c>
      <c r="F11" s="8">
        <f t="shared" si="0"/>
        <v>1459</v>
      </c>
      <c r="G11" s="10">
        <v>1.1299999999999999</v>
      </c>
      <c r="H11" s="8">
        <f t="shared" si="1"/>
        <v>1291.1504424778761</v>
      </c>
      <c r="I11" s="10">
        <v>11</v>
      </c>
      <c r="J11" s="10">
        <v>1.2430000000000001</v>
      </c>
      <c r="K11" s="8">
        <f t="shared" si="2"/>
        <v>1173.7731295253418</v>
      </c>
      <c r="L11" s="10">
        <v>7</v>
      </c>
    </row>
    <row r="12" spans="1:12">
      <c r="A12" s="6" t="s">
        <v>39</v>
      </c>
      <c r="B12" s="6" t="s">
        <v>40</v>
      </c>
      <c r="C12" s="6"/>
      <c r="D12" s="11">
        <v>0.58333333333333337</v>
      </c>
      <c r="E12" s="11">
        <v>0.59755787037037034</v>
      </c>
      <c r="F12" s="8">
        <f t="shared" si="0"/>
        <v>1229</v>
      </c>
      <c r="G12" s="10">
        <v>1.1299999999999999</v>
      </c>
      <c r="H12" s="8">
        <f t="shared" si="1"/>
        <v>1087.6106194690267</v>
      </c>
      <c r="I12" s="10">
        <v>9</v>
      </c>
      <c r="J12" s="10">
        <v>1.1299999999999999</v>
      </c>
      <c r="K12" s="8">
        <f t="shared" si="2"/>
        <v>1087.6106194690267</v>
      </c>
      <c r="L12" s="10">
        <v>11</v>
      </c>
    </row>
    <row r="13" spans="1:12">
      <c r="A13" s="6" t="s">
        <v>41</v>
      </c>
      <c r="B13" s="6" t="s">
        <v>42</v>
      </c>
      <c r="C13" s="6" t="s">
        <v>43</v>
      </c>
      <c r="D13" s="11">
        <v>0.58333333333333337</v>
      </c>
      <c r="E13" s="11">
        <v>0.59696759259259258</v>
      </c>
      <c r="F13" s="8">
        <f t="shared" si="0"/>
        <v>1178</v>
      </c>
      <c r="G13" s="10">
        <v>1.1299999999999999</v>
      </c>
      <c r="H13" s="8">
        <f t="shared" si="1"/>
        <v>1042.4778761061948</v>
      </c>
      <c r="I13" s="10">
        <v>4</v>
      </c>
      <c r="J13" s="10">
        <v>1.1299999999999999</v>
      </c>
      <c r="K13" s="8">
        <f t="shared" si="2"/>
        <v>1042.4778761061948</v>
      </c>
      <c r="L13" s="10">
        <v>5</v>
      </c>
    </row>
    <row r="14" spans="1:12">
      <c r="A14" s="6" t="s">
        <v>44</v>
      </c>
      <c r="B14" s="6" t="s">
        <v>45</v>
      </c>
      <c r="C14" s="6" t="s">
        <v>0</v>
      </c>
      <c r="D14" s="11">
        <v>0.58333333333333337</v>
      </c>
      <c r="E14" s="11">
        <v>0.59745370370370365</v>
      </c>
      <c r="F14" s="8">
        <f t="shared" si="0"/>
        <v>1220</v>
      </c>
      <c r="G14" s="10">
        <v>1.1299999999999999</v>
      </c>
      <c r="H14" s="8">
        <f t="shared" si="1"/>
        <v>1079.6460176991152</v>
      </c>
      <c r="I14" s="10">
        <v>8</v>
      </c>
      <c r="J14" s="10">
        <v>1.1299999999999999</v>
      </c>
      <c r="K14" s="8">
        <f t="shared" si="2"/>
        <v>1079.6460176991152</v>
      </c>
      <c r="L14" s="10">
        <v>10</v>
      </c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3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8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2019-07-22T09:06:14Z</cp:lastPrinted>
  <dcterms:created xsi:type="dcterms:W3CDTF">2011-03-28T17:05:43Z</dcterms:created>
  <dcterms:modified xsi:type="dcterms:W3CDTF">2019-07-22T09:06:40Z</dcterms:modified>
</cp:coreProperties>
</file>