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K7"/>
  <c r="F8"/>
  <c r="K8"/>
  <c r="F9"/>
  <c r="K9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<sst xmlns="http://schemas.openxmlformats.org/spreadsheetml/2006/main" count="40" uniqueCount="39">
  <si>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</si>
  <si>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</si>
  <si>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</si>
  <si>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</si>
  <si>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</si>
  <si>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</si>
  <si>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</si>
  <si>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</si>
  <si>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</si>
  <si>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</si>
  <si>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</si>
  <si>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</si>
  <si>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</si>
  <si>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13553 GP14</t>
  </si>
  <si>
    <t>Jim Palmer</t>
  </si>
  <si>
    <t>N/N Laser</t>
  </si>
  <si>
    <t>Greg Bartlett</t>
  </si>
  <si>
    <t>13342 GP14</t>
  </si>
  <si>
    <t>Phil Rayner</t>
  </si>
  <si>
    <t>Ian Bannister</t>
  </si>
  <si>
    <t>13956 GP13</t>
  </si>
  <si>
    <t>Roger Palmer</t>
  </si>
  <si>
    <t>Jenni Walsh</t>
  </si>
  <si>
    <t>6916 Laser</t>
  </si>
  <si>
    <t>Rachel Green</t>
  </si>
  <si>
    <t>3007 Firefly</t>
  </si>
  <si>
    <t>Chris Martin</t>
  </si>
  <si>
    <t>13939 GP14</t>
  </si>
  <si>
    <t>George Rogers</t>
  </si>
  <si>
    <t>John Carter</t>
  </si>
  <si>
    <t>13640 GP14</t>
  </si>
  <si>
    <t>Ed Coates</t>
  </si>
  <si>
    <t>DATE: 1/9/19</t>
    <phoneticPr fontId="2" type="noConversion"/>
  </si>
  <si>
    <t>WIND STRENGTH: W</t>
    <phoneticPr fontId="2" type="noConversion"/>
  </si>
  <si>
    <t>WIND DIRECTION:3-5</t>
    <phoneticPr fontId="2" type="noConversion"/>
  </si>
  <si>
    <t>RACE: Legerton 2</t>
    <phoneticPr fontId="2" type="noConversion"/>
  </si>
  <si>
    <t>OOD: Nick/Bob G</t>
    <phoneticPr fontId="2" type="noConversion"/>
  </si>
  <si>
    <t>Ian Leavett</t>
    <phoneticPr fontId="2" type="noConversion"/>
  </si>
  <si>
    <t>Simon Ramsey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</si>
</sst>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zoomScale="125" workbookViewId="0">
      <selection activeCell="C11" sqref="C11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32</v>
      </c>
      <c r="B2" s="18"/>
      <c r="C2" s="18" t="s">
        <v>33</v>
      </c>
      <c r="D2" s="18"/>
      <c r="E2" s="18" t="s">
        <v>34</v>
      </c>
      <c r="F2" s="18"/>
      <c r="G2" s="18" t="s">
        <v>35</v>
      </c>
      <c r="H2" s="18"/>
      <c r="I2" s="18" t="s">
        <v>10</v>
      </c>
      <c r="J2" s="18"/>
      <c r="K2" s="18" t="s">
        <v>36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13</v>
      </c>
      <c r="B4" s="6" t="s">
        <v>14</v>
      </c>
      <c r="C4" s="6" t="s">
        <v>37</v>
      </c>
      <c r="D4" s="7">
        <v>0.58333333333333337</v>
      </c>
      <c r="E4" s="7">
        <v>0.59695601851851854</v>
      </c>
      <c r="F4" s="8">
        <f>(HOUR(E4-D4)*60*60)+(MINUTE(E4-D4)*60)+SECOND(E4-D4)</f>
        <v>1177</v>
      </c>
      <c r="G4" s="9">
        <v>1.1299999999999999</v>
      </c>
      <c r="H4" s="8">
        <f>(F4/(IF(G4, G4, 1)))</f>
        <v>1041.5929203539824</v>
      </c>
      <c r="I4" s="10">
        <v>7</v>
      </c>
      <c r="J4" s="9">
        <v>1.2430000000000001</v>
      </c>
      <c r="K4" s="8">
        <f>(F4/(IF(J4, J4, 1)))</f>
        <v>946.9026548672565</v>
      </c>
      <c r="L4" s="10">
        <v>7</v>
      </c>
    </row>
    <row r="5" spans="1:12">
      <c r="A5" s="6" t="s">
        <v>15</v>
      </c>
      <c r="B5" s="6" t="s">
        <v>16</v>
      </c>
      <c r="C5" s="6"/>
      <c r="D5" s="11">
        <v>0.58333333333333337</v>
      </c>
      <c r="E5" s="11">
        <v>0.59314814814814809</v>
      </c>
      <c r="F5" s="8">
        <f t="shared" ref="F5:F43" si="0">(HOUR(E5-D5)*60*60)+(MINUTE(E5-D5)*60)+SECOND(E5-D5)</f>
        <v>848</v>
      </c>
      <c r="G5" s="10">
        <v>1.099</v>
      </c>
      <c r="H5" s="8">
        <f t="shared" ref="H5:H43" si="1">(F5/(IF(G5, G5, 1)))</f>
        <v>771.61055505004549</v>
      </c>
      <c r="I5" s="10">
        <v>1</v>
      </c>
      <c r="J5" s="10">
        <v>1.099</v>
      </c>
      <c r="K5" s="8">
        <f t="shared" ref="K5:K43" si="2">(F5/(IF(J5, J5, 1)))</f>
        <v>771.61055505004549</v>
      </c>
      <c r="L5" s="10">
        <v>1</v>
      </c>
    </row>
    <row r="6" spans="1:12">
      <c r="A6" s="6" t="s">
        <v>17</v>
      </c>
      <c r="B6" s="6" t="s">
        <v>18</v>
      </c>
      <c r="C6" s="6" t="s">
        <v>19</v>
      </c>
      <c r="D6" s="11">
        <v>0.58333333333333337</v>
      </c>
      <c r="E6" s="11">
        <v>0.59461805555555558</v>
      </c>
      <c r="F6" s="8">
        <f t="shared" si="0"/>
        <v>975</v>
      </c>
      <c r="G6" s="10">
        <v>1.1299999999999999</v>
      </c>
      <c r="H6" s="8">
        <f t="shared" si="1"/>
        <v>862.83185840707972</v>
      </c>
      <c r="I6" s="10">
        <v>3</v>
      </c>
      <c r="J6" s="10">
        <v>1.1299999999999999</v>
      </c>
      <c r="K6" s="8">
        <f t="shared" si="2"/>
        <v>862.83185840707972</v>
      </c>
      <c r="L6" s="10">
        <v>3</v>
      </c>
    </row>
    <row r="7" spans="1:12">
      <c r="A7" s="6" t="s">
        <v>20</v>
      </c>
      <c r="B7" s="6" t="s">
        <v>21</v>
      </c>
      <c r="C7" s="6" t="s">
        <v>22</v>
      </c>
      <c r="D7" s="11">
        <v>0.58333333333333337</v>
      </c>
      <c r="E7" s="11">
        <v>0.59493055555555552</v>
      </c>
      <c r="F7" s="8">
        <v>1002</v>
      </c>
      <c r="G7" s="10">
        <v>1.1299999999999999</v>
      </c>
      <c r="H7" s="8">
        <f t="shared" si="1"/>
        <v>886.72566371681421</v>
      </c>
      <c r="I7" s="10">
        <v>4</v>
      </c>
      <c r="J7" s="10">
        <v>1.1299999999999999</v>
      </c>
      <c r="K7" s="8">
        <f t="shared" si="2"/>
        <v>886.72566371681421</v>
      </c>
      <c r="L7" s="10">
        <v>4</v>
      </c>
    </row>
    <row r="8" spans="1:12">
      <c r="A8" s="6" t="s">
        <v>23</v>
      </c>
      <c r="B8" s="6" t="s">
        <v>24</v>
      </c>
      <c r="C8" s="6"/>
      <c r="D8" s="11">
        <v>0.58333333333333337</v>
      </c>
      <c r="E8" s="11">
        <v>0.59508101851851858</v>
      </c>
      <c r="F8" s="8">
        <f t="shared" si="0"/>
        <v>1015</v>
      </c>
      <c r="G8" s="10">
        <v>1.099</v>
      </c>
      <c r="H8" s="8">
        <f t="shared" si="1"/>
        <v>923.56687898089172</v>
      </c>
      <c r="I8" s="10">
        <v>5</v>
      </c>
      <c r="J8" s="10">
        <v>1.099</v>
      </c>
      <c r="K8" s="8">
        <f t="shared" si="2"/>
        <v>923.56687898089172</v>
      </c>
      <c r="L8" s="10">
        <v>5</v>
      </c>
    </row>
    <row r="9" spans="1:12">
      <c r="A9" s="6" t="s">
        <v>25</v>
      </c>
      <c r="B9" s="6" t="s">
        <v>26</v>
      </c>
      <c r="C9" s="6"/>
      <c r="D9" s="11">
        <v>0.58333333333333337</v>
      </c>
      <c r="E9" s="11">
        <v>0.59890046296296295</v>
      </c>
      <c r="F9" s="8">
        <f t="shared" si="0"/>
        <v>1345</v>
      </c>
      <c r="G9" s="10">
        <v>1.1519999999999999</v>
      </c>
      <c r="H9" s="8">
        <f t="shared" si="1"/>
        <v>1167.5347222222224</v>
      </c>
      <c r="I9" s="10">
        <v>8</v>
      </c>
      <c r="J9" s="10">
        <v>1.2669999999999999</v>
      </c>
      <c r="K9" s="8">
        <f t="shared" si="2"/>
        <v>1061.5627466456197</v>
      </c>
      <c r="L9" s="10">
        <v>8</v>
      </c>
    </row>
    <row r="10" spans="1:12">
      <c r="A10" s="6" t="s">
        <v>27</v>
      </c>
      <c r="B10" s="6" t="s">
        <v>28</v>
      </c>
      <c r="C10" s="6" t="s">
        <v>29</v>
      </c>
      <c r="D10" s="11">
        <v>0.58333333333333337</v>
      </c>
      <c r="E10" s="11">
        <v>0.59437499999999999</v>
      </c>
      <c r="F10" s="8">
        <v>954</v>
      </c>
      <c r="G10" s="10">
        <v>1.1299999999999999</v>
      </c>
      <c r="H10" s="8">
        <f t="shared" si="1"/>
        <v>844.24778761061953</v>
      </c>
      <c r="I10" s="10">
        <v>2</v>
      </c>
      <c r="J10" s="10">
        <v>1.1299999999999999</v>
      </c>
      <c r="K10" s="8">
        <f t="shared" si="2"/>
        <v>844.24778761061953</v>
      </c>
      <c r="L10" s="10">
        <v>2</v>
      </c>
    </row>
    <row r="11" spans="1:12">
      <c r="A11" s="6" t="s">
        <v>30</v>
      </c>
      <c r="B11" s="6" t="s">
        <v>31</v>
      </c>
      <c r="C11" s="6" t="s">
        <v>38</v>
      </c>
      <c r="D11" s="11">
        <v>0.58333333333333337</v>
      </c>
      <c r="E11" s="11">
        <v>0.59553240740740743</v>
      </c>
      <c r="F11" s="8">
        <f t="shared" si="0"/>
        <v>1054</v>
      </c>
      <c r="G11" s="10">
        <v>1.1299999999999999</v>
      </c>
      <c r="H11" s="8">
        <f t="shared" si="1"/>
        <v>932.74336283185846</v>
      </c>
      <c r="I11" s="10">
        <v>6</v>
      </c>
      <c r="J11" s="10">
        <v>1.1299999999999999</v>
      </c>
      <c r="K11" s="8">
        <f t="shared" si="2"/>
        <v>932.74336283185846</v>
      </c>
      <c r="L11" s="10">
        <v>5</v>
      </c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2019-09-02T12:39:07Z</cp:lastPrinted>
  <dcterms:created xsi:type="dcterms:W3CDTF">2011-03-28T17:05:43Z</dcterms:created>
  <dcterms:modified xsi:type="dcterms:W3CDTF">2019-09-02T12:39:54Z</dcterms:modified>
</cp:coreProperties>
</file>