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<sst xmlns="http://schemas.openxmlformats.org/spreadsheetml/2006/main" count="35" uniqueCount="34">
  <si>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</si>
  <si>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</si>
  <si>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</si>
  <si>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</si>
  <si>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</si>
  <si>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</si>
  <si>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</si>
  <si>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</si>
  <si>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</si>
  <si>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</si>
  <si>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</si>
  <si>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</si>
  <si>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</si>
  <si>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2/6/19</t>
    <phoneticPr fontId="2" type="noConversion"/>
  </si>
  <si>
    <t>WIND STRENGTH: 3</t>
    <phoneticPr fontId="2" type="noConversion"/>
  </si>
  <si>
    <t>WIND DIRECTION: SSW</t>
    <phoneticPr fontId="2" type="noConversion"/>
  </si>
  <si>
    <t>RACE: ES Pts 3</t>
    <phoneticPr fontId="2" type="noConversion"/>
  </si>
  <si>
    <t>OOD: N Green/B Gant</t>
    <phoneticPr fontId="2" type="noConversion"/>
  </si>
  <si>
    <t>13939 GP14</t>
    <phoneticPr fontId="2" type="noConversion"/>
  </si>
  <si>
    <t>George Rogers</t>
    <phoneticPr fontId="2" type="noConversion"/>
  </si>
  <si>
    <t>Jilly Wilkinson</t>
    <phoneticPr fontId="2" type="noConversion"/>
  </si>
  <si>
    <t>Roger Palmer</t>
    <phoneticPr fontId="2" type="noConversion"/>
  </si>
  <si>
    <t>J Palmer</t>
    <phoneticPr fontId="2" type="noConversion"/>
  </si>
  <si>
    <t>13596 GP14</t>
    <phoneticPr fontId="2" type="noConversion"/>
  </si>
  <si>
    <t>11020 GP14</t>
    <phoneticPr fontId="2" type="noConversion"/>
  </si>
  <si>
    <t>Nick Lynn</t>
    <phoneticPr fontId="2" type="noConversion"/>
  </si>
  <si>
    <t>Pete Buist</t>
    <phoneticPr fontId="2" type="noConversion"/>
  </si>
  <si>
    <t>N/N Laser</t>
    <phoneticPr fontId="2" type="noConversion"/>
  </si>
  <si>
    <t>Greg Barlett</t>
    <phoneticPr fontId="2" type="noConversion"/>
  </si>
  <si>
    <t>113983 Laser</t>
    <phoneticPr fontId="2" type="noConversion"/>
  </si>
  <si>
    <t>John Carter</t>
    <phoneticPr fontId="2" type="noConversion"/>
  </si>
  <si>
    <t>RS Feva</t>
    <phoneticPr fontId="2" type="noConversion"/>
  </si>
  <si>
    <t>Izzy Bartlett</t>
    <phoneticPr fontId="2" type="noConversion"/>
  </si>
  <si>
    <t>Tessa Bartlett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</si>
</sst>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N15" sqref="N15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15</v>
      </c>
      <c r="F2" s="18"/>
      <c r="G2" s="18" t="s">
        <v>16</v>
      </c>
      <c r="H2" s="18"/>
      <c r="I2" s="18" t="s">
        <v>10</v>
      </c>
      <c r="J2" s="18"/>
      <c r="K2" s="18" t="s">
        <v>17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18</v>
      </c>
      <c r="B4" s="6" t="s">
        <v>19</v>
      </c>
      <c r="C4" s="6" t="s">
        <v>20</v>
      </c>
      <c r="D4" s="7">
        <v>0.45833333333333331</v>
      </c>
      <c r="E4" s="7">
        <v>0.48697916666666669</v>
      </c>
      <c r="F4" s="8">
        <f>(HOUR(E4-D4)*60*60)+(MINUTE(E4-D4)*60)+SECOND(E4-D4)</f>
        <v>2475</v>
      </c>
      <c r="G4" s="9">
        <v>1.1299999999999999</v>
      </c>
      <c r="H4" s="8">
        <f>(F4/(IF(G4, G4, 1)))</f>
        <v>2190.2654867256638</v>
      </c>
      <c r="I4" s="10"/>
      <c r="J4" s="9">
        <v>1.1299999999999999</v>
      </c>
      <c r="K4" s="8">
        <f>(F4/(IF(J4, J4, 1)))</f>
        <v>2190.2654867256638</v>
      </c>
      <c r="L4" s="10">
        <v>1</v>
      </c>
    </row>
    <row r="5" spans="1:12">
      <c r="A5" s="6" t="s">
        <v>23</v>
      </c>
      <c r="B5" s="6" t="s">
        <v>21</v>
      </c>
      <c r="C5" s="6" t="s">
        <v>22</v>
      </c>
      <c r="D5" s="11">
        <v>0.45833333333333331</v>
      </c>
      <c r="E5" s="11">
        <v>0.48855324074074075</v>
      </c>
      <c r="F5" s="8">
        <f t="shared" ref="F5:F43" si="0">(HOUR(E5-D5)*60*60)+(MINUTE(E5-D5)*60)+SECOND(E5-D5)</f>
        <v>2611</v>
      </c>
      <c r="G5" s="10">
        <v>1.1299999999999999</v>
      </c>
      <c r="H5" s="8">
        <f t="shared" ref="H5:H43" si="1">(F5/(IF(G5, G5, 1)))</f>
        <v>2310.6194690265488</v>
      </c>
      <c r="I5" s="10"/>
      <c r="J5" s="10">
        <v>1.1299999999999999</v>
      </c>
      <c r="K5" s="8">
        <f t="shared" ref="K5:K43" si="2">(F5/(IF(J5, J5, 1)))</f>
        <v>2310.6194690265488</v>
      </c>
      <c r="L5" s="10">
        <v>5</v>
      </c>
    </row>
    <row r="6" spans="1:12">
      <c r="A6" s="6" t="s">
        <v>24</v>
      </c>
      <c r="B6" s="6" t="s">
        <v>25</v>
      </c>
      <c r="C6" s="6" t="s">
        <v>26</v>
      </c>
      <c r="D6" s="11">
        <v>0.45833333333333331</v>
      </c>
      <c r="E6" s="11">
        <v>0.48909722222222224</v>
      </c>
      <c r="F6" s="8">
        <f t="shared" si="0"/>
        <v>2658</v>
      </c>
      <c r="G6" s="10">
        <v>1.1299999999999999</v>
      </c>
      <c r="H6" s="8">
        <f t="shared" si="1"/>
        <v>2352.212389380531</v>
      </c>
      <c r="I6" s="10"/>
      <c r="J6" s="10">
        <v>1.1859999999999999</v>
      </c>
      <c r="K6" s="8">
        <f t="shared" si="2"/>
        <v>2241.1467116357503</v>
      </c>
      <c r="L6" s="10">
        <v>3</v>
      </c>
    </row>
    <row r="7" spans="1:12">
      <c r="A7" s="6" t="s">
        <v>27</v>
      </c>
      <c r="B7" s="6" t="s">
        <v>28</v>
      </c>
      <c r="C7" s="6"/>
      <c r="D7" s="11">
        <v>0.45833333333333331</v>
      </c>
      <c r="E7" s="11">
        <v>0.48710648148148145</v>
      </c>
      <c r="F7" s="8">
        <f t="shared" si="0"/>
        <v>2486</v>
      </c>
      <c r="G7" s="10">
        <v>1.099</v>
      </c>
      <c r="H7" s="8">
        <f t="shared" si="1"/>
        <v>2262.056414922657</v>
      </c>
      <c r="I7" s="10"/>
      <c r="J7" s="10">
        <v>1.099</v>
      </c>
      <c r="K7" s="8">
        <f t="shared" si="2"/>
        <v>2262.056414922657</v>
      </c>
      <c r="L7" s="10">
        <v>6</v>
      </c>
    </row>
    <row r="8" spans="1:12">
      <c r="A8" s="6" t="s">
        <v>29</v>
      </c>
      <c r="B8" s="6" t="s">
        <v>30</v>
      </c>
      <c r="C8" s="6"/>
      <c r="D8" s="11">
        <v>0.45833333333333331</v>
      </c>
      <c r="E8" s="11">
        <v>0.4893055555555556</v>
      </c>
      <c r="F8" s="8">
        <f t="shared" si="0"/>
        <v>2676</v>
      </c>
      <c r="G8" s="10">
        <v>1.099</v>
      </c>
      <c r="H8" s="8">
        <f t="shared" si="1"/>
        <v>2434.940855323021</v>
      </c>
      <c r="I8" s="10"/>
      <c r="J8" s="10">
        <v>1.2090000000000001</v>
      </c>
      <c r="K8" s="8">
        <f t="shared" si="2"/>
        <v>2213.3995037220843</v>
      </c>
      <c r="L8" s="10">
        <v>2</v>
      </c>
    </row>
    <row r="9" spans="1:12">
      <c r="A9" s="6" t="s">
        <v>31</v>
      </c>
      <c r="B9" s="6" t="s">
        <v>32</v>
      </c>
      <c r="C9" s="6" t="s">
        <v>33</v>
      </c>
      <c r="D9" s="11">
        <v>0.45833333333333331</v>
      </c>
      <c r="E9" s="11">
        <v>0.49303240740740745</v>
      </c>
      <c r="F9" s="8">
        <f t="shared" si="0"/>
        <v>2998</v>
      </c>
      <c r="G9" s="10">
        <v>1.24</v>
      </c>
      <c r="H9" s="8">
        <f t="shared" si="1"/>
        <v>2417.7419354838712</v>
      </c>
      <c r="I9" s="10"/>
      <c r="J9" s="10">
        <v>1.333</v>
      </c>
      <c r="K9" s="8">
        <f t="shared" si="2"/>
        <v>2249.0622655663915</v>
      </c>
      <c r="L9" s="10">
        <v>4</v>
      </c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sheetCalcPr fullCalcOnLoad="1"/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2019-06-04T07:27:39Z</cp:lastPrinted>
  <dcterms:created xsi:type="dcterms:W3CDTF">2011-03-28T17:05:43Z</dcterms:created>
  <dcterms:modified xsi:type="dcterms:W3CDTF">2019-06-04T07:28:05Z</dcterms:modified>
</cp:coreProperties>
</file>