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<sst xmlns="http://schemas.openxmlformats.org/spreadsheetml/2006/main" count="28" uniqueCount="27">
  <si>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</si>
  <si>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</si>
  <si>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</si>
  <si>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</si>
  <si>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</si>
  <si>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</si>
  <si>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</si>
  <si>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</si>
  <si>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</si>
  <si>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</si>
  <si>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DATE:</t>
    <phoneticPr fontId="2" type="noConversion"/>
  </si>
  <si>
    <t>WIND STRENGTH:</t>
    <phoneticPr fontId="2" type="noConversion"/>
  </si>
  <si>
    <t>WIND DIRECTION:</t>
    <phoneticPr fontId="2" type="noConversion"/>
  </si>
  <si>
    <t>RACE:</t>
    <phoneticPr fontId="2" type="noConversion"/>
  </si>
  <si>
    <t>COURSE:</t>
    <phoneticPr fontId="2" type="noConversion"/>
  </si>
  <si>
    <t>OOD: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</si>
  <si>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</si>
  <si>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</si>
  <si>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13939 GP</t>
    <phoneticPr fontId="2" type="noConversion"/>
  </si>
  <si>
    <t>Ed Coates</t>
    <phoneticPr fontId="2" type="noConversion"/>
  </si>
  <si>
    <t>Nick Lynn</t>
    <phoneticPr fontId="2" type="noConversion"/>
  </si>
  <si>
    <t>13958 GP</t>
    <phoneticPr fontId="2" type="noConversion"/>
  </si>
  <si>
    <t>Pete Buist</t>
    <phoneticPr fontId="2" type="noConversion"/>
  </si>
  <si>
    <t>George Rogers</t>
    <phoneticPr fontId="2" type="noConversion"/>
  </si>
  <si>
    <t>13956 GP</t>
    <phoneticPr fontId="2" type="noConversion"/>
  </si>
  <si>
    <t>Roger Palmer</t>
    <phoneticPr fontId="2" type="noConversion"/>
  </si>
  <si>
    <t>ANO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</si>
</sst>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L7" sqref="L7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10</v>
      </c>
      <c r="B2" s="18"/>
      <c r="C2" s="18" t="s">
        <v>11</v>
      </c>
      <c r="D2" s="18"/>
      <c r="E2" s="18" t="s">
        <v>12</v>
      </c>
      <c r="F2" s="18"/>
      <c r="G2" s="18" t="s">
        <v>13</v>
      </c>
      <c r="H2" s="18"/>
      <c r="I2" s="18" t="s">
        <v>14</v>
      </c>
      <c r="J2" s="18"/>
      <c r="K2" s="18" t="s">
        <v>15</v>
      </c>
      <c r="L2" s="18"/>
    </row>
    <row r="3" spans="1:12" s="5" customFormat="1" ht="39">
      <c r="A3" s="13" t="s">
        <v>16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18</v>
      </c>
      <c r="B4" s="6" t="s">
        <v>19</v>
      </c>
      <c r="C4" s="6" t="s">
        <v>20</v>
      </c>
      <c r="D4" s="7">
        <v>0.70833333333333337</v>
      </c>
      <c r="E4" s="7">
        <v>0.72031250000000002</v>
      </c>
      <c r="F4" s="8">
        <f>(HOUR(E4-D4)*60*60)+(MINUTE(E4-D4)*60)+SECOND(E4-D4)</f>
        <v>1035</v>
      </c>
      <c r="G4" s="9">
        <v>1.133</v>
      </c>
      <c r="H4" s="8">
        <f>(F4/(IF(G4, G4, 1)))</f>
        <v>913.50397175639898</v>
      </c>
      <c r="I4" s="10"/>
      <c r="J4" s="9">
        <v>1.218</v>
      </c>
      <c r="K4" s="8">
        <f>(F4/(IF(J4, J4, 1)))</f>
        <v>849.7536945812808</v>
      </c>
      <c r="L4" s="10">
        <v>1</v>
      </c>
    </row>
    <row r="5" spans="1:12">
      <c r="A5" s="6" t="s">
        <v>21</v>
      </c>
      <c r="B5" s="6" t="s">
        <v>22</v>
      </c>
      <c r="C5" s="6" t="s">
        <v>23</v>
      </c>
      <c r="D5" s="11">
        <v>0.70833333333333337</v>
      </c>
      <c r="E5" s="11">
        <v>0.72062500000000007</v>
      </c>
      <c r="F5" s="8">
        <f t="shared" ref="F5:F43" si="0">(HOUR(E5-D5)*60*60)+(MINUTE(E5-D5)*60)+SECOND(E5-D5)</f>
        <v>1062</v>
      </c>
      <c r="G5" s="10">
        <v>1.133</v>
      </c>
      <c r="H5" s="8">
        <f t="shared" ref="H5:H43" si="1">(F5/(IF(G5, G5, 1)))</f>
        <v>937.33451015004414</v>
      </c>
      <c r="I5" s="10"/>
      <c r="J5" s="10">
        <v>1.246</v>
      </c>
      <c r="K5" s="8">
        <f t="shared" ref="K5:K43" si="2">(F5/(IF(J5, J5, 1)))</f>
        <v>852.32744783306578</v>
      </c>
      <c r="L5" s="10">
        <v>2</v>
      </c>
    </row>
    <row r="6" spans="1:12">
      <c r="A6" s="6" t="s">
        <v>24</v>
      </c>
      <c r="B6" s="6" t="s">
        <v>25</v>
      </c>
      <c r="C6" s="6" t="s">
        <v>26</v>
      </c>
      <c r="D6" s="11">
        <v>0.70833333333333337</v>
      </c>
      <c r="E6" s="11">
        <v>0.72048611111111116</v>
      </c>
      <c r="F6" s="8">
        <f t="shared" si="0"/>
        <v>1050</v>
      </c>
      <c r="G6" s="10">
        <v>1.133</v>
      </c>
      <c r="H6" s="8">
        <f t="shared" si="1"/>
        <v>926.74315975286845</v>
      </c>
      <c r="I6" s="10"/>
      <c r="J6" s="10">
        <v>1.133</v>
      </c>
      <c r="K6" s="8">
        <f t="shared" si="2"/>
        <v>926.74315975286845</v>
      </c>
      <c r="L6" s="10">
        <v>3</v>
      </c>
    </row>
    <row r="7" spans="1:12">
      <c r="A7" s="6"/>
      <c r="B7" s="6"/>
      <c r="C7" s="6"/>
      <c r="D7" s="10"/>
      <c r="E7" s="10"/>
      <c r="F7" s="8">
        <f t="shared" si="0"/>
        <v>0</v>
      </c>
      <c r="G7" s="10"/>
      <c r="H7" s="8">
        <f t="shared" si="1"/>
        <v>0</v>
      </c>
      <c r="I7" s="10"/>
      <c r="J7" s="10"/>
      <c r="K7" s="8">
        <f t="shared" si="2"/>
        <v>0</v>
      </c>
      <c r="L7" s="10"/>
    </row>
    <row r="8" spans="1:12">
      <c r="A8" s="6"/>
      <c r="B8" s="6"/>
      <c r="C8" s="6"/>
      <c r="D8" s="10"/>
      <c r="E8" s="10"/>
      <c r="F8" s="8">
        <f t="shared" si="0"/>
        <v>0</v>
      </c>
      <c r="G8" s="10"/>
      <c r="H8" s="8">
        <f t="shared" si="1"/>
        <v>0</v>
      </c>
      <c r="I8" s="10"/>
      <c r="J8" s="10"/>
      <c r="K8" s="8">
        <f t="shared" si="2"/>
        <v>0</v>
      </c>
      <c r="L8" s="10"/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2011-03-28T18:01:09Z</cp:lastPrinted>
  <dcterms:created xsi:type="dcterms:W3CDTF">2011-03-28T17:05:43Z</dcterms:created>
  <dcterms:modified xsi:type="dcterms:W3CDTF">2018-08-05T07:57:38Z</dcterms:modified>
</cp:coreProperties>
</file>