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-15" windowWidth="20730" windowHeight="11760" tabRatio="500"/>
  </bookViews>
  <sheets>
    <sheet name="Sheet1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16" i="1" l="1"/>
  <c r="T16" i="1"/>
  <c r="Q25" i="1"/>
  <c r="T25" i="1"/>
  <c r="Q11" i="1"/>
  <c r="T11" i="1"/>
  <c r="Q13" i="1"/>
  <c r="T13" i="1"/>
  <c r="Q10" i="1"/>
  <c r="T10" i="1"/>
  <c r="Q9" i="1"/>
  <c r="T9" i="1"/>
  <c r="Q24" i="1"/>
  <c r="T24" i="1"/>
  <c r="Q15" i="1"/>
  <c r="T15" i="1"/>
  <c r="Q22" i="1"/>
  <c r="T22" i="1"/>
  <c r="Q26" i="1"/>
  <c r="T26" i="1"/>
  <c r="Q23" i="1"/>
  <c r="T23" i="1"/>
  <c r="Q20" i="1"/>
  <c r="T20" i="1"/>
  <c r="Q19" i="1"/>
  <c r="T19" i="1"/>
  <c r="Q14" i="1"/>
  <c r="T14" i="1"/>
  <c r="Q17" i="1"/>
  <c r="T17" i="1"/>
  <c r="Q18" i="1"/>
  <c r="T18" i="1"/>
  <c r="Q21" i="1"/>
  <c r="T21" i="1"/>
  <c r="Q12" i="1"/>
  <c r="T12" i="1"/>
</calcChain>
</file>

<file path=xl/sharedStrings.xml><?xml version="1.0" encoding="utf-8"?>
<sst xmlns="http://schemas.openxmlformats.org/spreadsheetml/2006/main" count="181" uniqueCount="53">
  <si>
    <t>Boat No</t>
    <phoneticPr fontId="3" type="noConversion"/>
  </si>
  <si>
    <t>Class</t>
    <phoneticPr fontId="3" type="noConversion"/>
  </si>
  <si>
    <t>Helm</t>
    <phoneticPr fontId="3" type="noConversion"/>
  </si>
  <si>
    <t xml:space="preserve"> </t>
    <phoneticPr fontId="3" type="noConversion"/>
  </si>
  <si>
    <t>TROPHY NAME:</t>
    <phoneticPr fontId="3" type="noConversion"/>
  </si>
  <si>
    <t>Race 1</t>
    <phoneticPr fontId="3" type="noConversion"/>
  </si>
  <si>
    <t>Race 2</t>
    <phoneticPr fontId="3" type="noConversion"/>
  </si>
  <si>
    <t>Pts Total</t>
    <phoneticPr fontId="3" type="noConversion"/>
  </si>
  <si>
    <t>Less Discards</t>
    <phoneticPr fontId="3" type="noConversion"/>
  </si>
  <si>
    <t>Pts Total</t>
    <phoneticPr fontId="3" type="noConversion"/>
  </si>
  <si>
    <t>Position</t>
    <phoneticPr fontId="3" type="noConversion"/>
  </si>
  <si>
    <t>Starters</t>
    <phoneticPr fontId="3" type="noConversion"/>
  </si>
  <si>
    <t xml:space="preserve"> </t>
    <phoneticPr fontId="3" type="noConversion"/>
  </si>
  <si>
    <t>Series</t>
    <phoneticPr fontId="3" type="noConversion"/>
  </si>
  <si>
    <t>Starters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</si>
  <si>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</si>
  <si>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</si>
  <si>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</si>
  <si>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</si>
  <si>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</si>
  <si>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</si>
  <si>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</si>
  <si>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>LEGERTON MEMORIAL 2013</t>
    <phoneticPr fontId="3" type="noConversion"/>
  </si>
  <si>
    <t>Race 3</t>
    <phoneticPr fontId="3" type="noConversion"/>
  </si>
  <si>
    <t>Race 4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</si>
  <si>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</si>
  <si>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</si>
  <si>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</si>
  <si>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DB </t>
    <phoneticPr fontId="3" type="noConversion"/>
  </si>
  <si>
    <t>David</t>
    <phoneticPr fontId="3" type="noConversion"/>
  </si>
  <si>
    <t>Laser</t>
    <phoneticPr fontId="3" type="noConversion"/>
  </si>
  <si>
    <t>Martin</t>
    <phoneticPr fontId="3" type="noConversion"/>
  </si>
  <si>
    <t>Laser</t>
    <phoneticPr fontId="3" type="noConversion"/>
  </si>
  <si>
    <t>Scott</t>
    <phoneticPr fontId="3" type="noConversion"/>
  </si>
  <si>
    <t>GP14</t>
    <phoneticPr fontId="3" type="noConversion"/>
  </si>
  <si>
    <t>George</t>
    <phoneticPr fontId="3" type="noConversion"/>
  </si>
  <si>
    <t>George B</t>
    <phoneticPr fontId="3" type="noConversion"/>
  </si>
  <si>
    <t>Will</t>
    <phoneticPr fontId="3" type="noConversion"/>
  </si>
  <si>
    <t>Danny</t>
    <phoneticPr fontId="3" type="noConversion"/>
  </si>
  <si>
    <t>Sarah</t>
    <phoneticPr fontId="3" type="noConversion"/>
  </si>
  <si>
    <t>GP14</t>
    <phoneticPr fontId="3" type="noConversion"/>
  </si>
  <si>
    <t>Roger</t>
    <phoneticPr fontId="3" type="noConversion"/>
  </si>
  <si>
    <t>FD</t>
    <phoneticPr fontId="3" type="noConversion"/>
  </si>
  <si>
    <t>Ken</t>
    <phoneticPr fontId="3" type="noConversion"/>
  </si>
  <si>
    <t>Richard</t>
    <phoneticPr fontId="3" type="noConversion"/>
  </si>
  <si>
    <t>Laser Radial</t>
    <phoneticPr fontId="3" type="noConversion"/>
  </si>
  <si>
    <t>Will</t>
    <phoneticPr fontId="3" type="noConversion"/>
  </si>
  <si>
    <t>Phantom</t>
    <phoneticPr fontId="3" type="noConversion"/>
  </si>
  <si>
    <t>Simon</t>
    <phoneticPr fontId="3" type="noConversion"/>
  </si>
  <si>
    <t>Laser Radial</t>
    <phoneticPr fontId="3" type="noConversion"/>
  </si>
  <si>
    <t>Harriet</t>
    <phoneticPr fontId="3" type="noConversion"/>
  </si>
  <si>
    <t>Topper</t>
    <phoneticPr fontId="3" type="noConversion"/>
  </si>
  <si>
    <t>Tessa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</si>
</sst>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2" fillId="0" borderId="0" xfId="0" applyFont="1"/>
    <xf numFmtId="16" fontId="2" fillId="0" borderId="0" xfId="0" applyNumberFormat="1" applyFont="1"/>
    <xf numFmtId="0" fontId="1" fillId="0" borderId="0" xfId="0" applyFont="1"/>
    <xf numFmtId="0" fontId="4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tabSelected="1" topLeftCell="B4" workbookViewId="0">
      <selection activeCell="I36" sqref="I36"/>
    </sheetView>
  </sheetViews>
  <sheetFormatPr defaultColWidth="11" defaultRowHeight="12.75" x14ac:dyDescent="0.2"/>
  <cols>
    <col min="1" max="1" width="0" hidden="1" customWidth="1"/>
    <col min="5" max="5" width="0" hidden="1" customWidth="1"/>
    <col min="12" max="16" width="0" hidden="1" customWidth="1"/>
  </cols>
  <sheetData>
    <row r="1" spans="2:21" ht="15" x14ac:dyDescent="0.2">
      <c r="B1" s="1" t="s">
        <v>4</v>
      </c>
      <c r="C1" s="1"/>
      <c r="D1" s="1" t="s">
        <v>22</v>
      </c>
      <c r="E1" s="1" t="s">
        <v>12</v>
      </c>
      <c r="F1" s="1" t="s">
        <v>3</v>
      </c>
      <c r="G1" s="5"/>
      <c r="H1" s="6"/>
      <c r="I1" s="6"/>
      <c r="J1" s="4">
        <v>2013</v>
      </c>
      <c r="K1" t="s">
        <v>21</v>
      </c>
    </row>
    <row r="3" spans="2:21" x14ac:dyDescent="0.2">
      <c r="B3" s="2" t="s">
        <v>0</v>
      </c>
      <c r="C3" s="2" t="s">
        <v>1</v>
      </c>
      <c r="D3" s="2" t="s">
        <v>2</v>
      </c>
      <c r="E3" s="2" t="s">
        <v>3</v>
      </c>
      <c r="F3" s="3" t="s">
        <v>16</v>
      </c>
      <c r="G3" s="3" t="s">
        <v>16</v>
      </c>
      <c r="H3" s="3" t="s">
        <v>16</v>
      </c>
      <c r="I3" s="3" t="s">
        <v>16</v>
      </c>
      <c r="J3" s="3" t="s">
        <v>16</v>
      </c>
      <c r="K3" s="3" t="s">
        <v>16</v>
      </c>
      <c r="L3" s="3" t="s">
        <v>16</v>
      </c>
      <c r="M3" s="3" t="s">
        <v>16</v>
      </c>
      <c r="N3" s="3" t="s">
        <v>16</v>
      </c>
      <c r="O3" s="3" t="s">
        <v>16</v>
      </c>
      <c r="P3" s="3"/>
      <c r="Q3" s="2" t="s">
        <v>7</v>
      </c>
      <c r="R3" s="2" t="s">
        <v>13</v>
      </c>
      <c r="S3" s="2" t="s">
        <v>8</v>
      </c>
      <c r="T3" s="2" t="s">
        <v>9</v>
      </c>
      <c r="U3" s="2" t="s">
        <v>10</v>
      </c>
    </row>
    <row r="4" spans="2:21" x14ac:dyDescent="0.2">
      <c r="B4" s="2"/>
      <c r="C4" s="2"/>
      <c r="D4" s="2"/>
      <c r="E4" s="2"/>
      <c r="F4" s="2" t="s">
        <v>5</v>
      </c>
      <c r="G4" s="2" t="s">
        <v>6</v>
      </c>
      <c r="H4" s="2" t="s">
        <v>23</v>
      </c>
      <c r="I4" s="2" t="s">
        <v>24</v>
      </c>
      <c r="J4" s="2" t="s">
        <v>25</v>
      </c>
      <c r="K4" s="2" t="s">
        <v>26</v>
      </c>
      <c r="L4" s="2" t="s">
        <v>26</v>
      </c>
      <c r="M4" s="2" t="s">
        <v>26</v>
      </c>
      <c r="N4" s="2" t="s">
        <v>26</v>
      </c>
      <c r="O4" s="2" t="s">
        <v>26</v>
      </c>
      <c r="P4" s="2"/>
    </row>
    <row r="6" spans="2:21" x14ac:dyDescent="0.2">
      <c r="F6" s="2" t="s">
        <v>11</v>
      </c>
      <c r="G6" s="2" t="s">
        <v>11</v>
      </c>
      <c r="H6" s="2" t="s">
        <v>11</v>
      </c>
      <c r="I6" s="2" t="s">
        <v>11</v>
      </c>
      <c r="J6" s="2" t="s">
        <v>25</v>
      </c>
      <c r="K6" s="2" t="s">
        <v>27</v>
      </c>
      <c r="L6" s="2" t="s">
        <v>27</v>
      </c>
      <c r="M6" s="2" t="s">
        <v>27</v>
      </c>
      <c r="N6" s="2" t="s">
        <v>27</v>
      </c>
      <c r="O6" s="2" t="s">
        <v>27</v>
      </c>
      <c r="P6" s="2"/>
      <c r="R6" s="2" t="s">
        <v>14</v>
      </c>
    </row>
    <row r="7" spans="2:21" x14ac:dyDescent="0.2">
      <c r="F7">
        <v>8</v>
      </c>
      <c r="G7">
        <v>7</v>
      </c>
      <c r="H7">
        <v>11</v>
      </c>
      <c r="I7">
        <v>11</v>
      </c>
      <c r="J7" t="s">
        <v>16</v>
      </c>
      <c r="K7" t="s">
        <v>16</v>
      </c>
      <c r="L7" t="s">
        <v>16</v>
      </c>
      <c r="M7" t="s">
        <v>16</v>
      </c>
      <c r="N7" t="s">
        <v>16</v>
      </c>
      <c r="O7" t="s">
        <v>17</v>
      </c>
      <c r="R7">
        <v>18</v>
      </c>
      <c r="S7" t="s">
        <v>20</v>
      </c>
    </row>
    <row r="9" spans="2:21" x14ac:dyDescent="0.2">
      <c r="B9">
        <v>13958</v>
      </c>
      <c r="C9" t="s">
        <v>34</v>
      </c>
      <c r="D9" t="s">
        <v>35</v>
      </c>
      <c r="F9">
        <v>1</v>
      </c>
      <c r="G9">
        <v>1</v>
      </c>
      <c r="H9">
        <v>1</v>
      </c>
      <c r="I9">
        <v>20</v>
      </c>
      <c r="J9" t="s">
        <v>16</v>
      </c>
      <c r="K9" t="s">
        <v>16</v>
      </c>
      <c r="L9" t="s">
        <v>16</v>
      </c>
      <c r="M9" t="s">
        <v>16</v>
      </c>
      <c r="N9" t="s">
        <v>16</v>
      </c>
      <c r="Q9">
        <f t="shared" ref="Q9:Q17" si="0">SUM(F9:O9)</f>
        <v>23</v>
      </c>
      <c r="S9">
        <v>20</v>
      </c>
      <c r="T9">
        <f t="shared" ref="T9:T20" si="1">Q9-S9</f>
        <v>3</v>
      </c>
      <c r="U9">
        <v>1</v>
      </c>
    </row>
    <row r="10" spans="2:21" x14ac:dyDescent="0.2">
      <c r="B10">
        <v>75228</v>
      </c>
      <c r="C10" t="s">
        <v>30</v>
      </c>
      <c r="D10" t="s">
        <v>31</v>
      </c>
      <c r="F10">
        <v>3</v>
      </c>
      <c r="G10">
        <v>3</v>
      </c>
      <c r="H10">
        <v>3</v>
      </c>
      <c r="I10">
        <v>20</v>
      </c>
      <c r="J10" t="s">
        <v>16</v>
      </c>
      <c r="K10" t="s">
        <v>16</v>
      </c>
      <c r="L10" t="s">
        <v>16</v>
      </c>
      <c r="M10" t="s">
        <v>16</v>
      </c>
      <c r="N10" t="s">
        <v>16</v>
      </c>
      <c r="Q10">
        <f t="shared" si="0"/>
        <v>29</v>
      </c>
      <c r="S10">
        <v>20</v>
      </c>
      <c r="T10">
        <f t="shared" si="1"/>
        <v>9</v>
      </c>
      <c r="U10">
        <v>2</v>
      </c>
    </row>
    <row r="11" spans="2:21" x14ac:dyDescent="0.2">
      <c r="B11">
        <v>177704</v>
      </c>
      <c r="C11" t="s">
        <v>32</v>
      </c>
      <c r="D11" t="s">
        <v>36</v>
      </c>
      <c r="F11">
        <v>4</v>
      </c>
      <c r="G11">
        <v>4</v>
      </c>
      <c r="H11">
        <v>5</v>
      </c>
      <c r="I11">
        <v>6</v>
      </c>
      <c r="J11" t="s">
        <v>16</v>
      </c>
      <c r="K11" t="s">
        <v>16</v>
      </c>
      <c r="L11" t="s">
        <v>16</v>
      </c>
      <c r="M11" t="s">
        <v>16</v>
      </c>
      <c r="N11" t="s">
        <v>16</v>
      </c>
      <c r="Q11">
        <f t="shared" si="0"/>
        <v>19</v>
      </c>
      <c r="S11">
        <v>6</v>
      </c>
      <c r="T11">
        <f t="shared" si="1"/>
        <v>13</v>
      </c>
      <c r="U11">
        <v>3</v>
      </c>
    </row>
    <row r="12" spans="2:21" x14ac:dyDescent="0.2">
      <c r="B12">
        <v>401</v>
      </c>
      <c r="C12" t="s">
        <v>28</v>
      </c>
      <c r="D12" t="s">
        <v>29</v>
      </c>
      <c r="F12">
        <v>5</v>
      </c>
      <c r="G12">
        <v>6</v>
      </c>
      <c r="H12">
        <v>9</v>
      </c>
      <c r="I12">
        <v>10</v>
      </c>
      <c r="J12" t="s">
        <v>16</v>
      </c>
      <c r="K12" t="s">
        <v>16</v>
      </c>
      <c r="L12" t="s">
        <v>16</v>
      </c>
      <c r="M12" t="s">
        <v>16</v>
      </c>
      <c r="N12" t="s">
        <v>16</v>
      </c>
      <c r="O12" t="s">
        <v>3</v>
      </c>
      <c r="Q12">
        <f t="shared" si="0"/>
        <v>30</v>
      </c>
      <c r="S12">
        <v>10</v>
      </c>
      <c r="T12">
        <f t="shared" si="1"/>
        <v>20</v>
      </c>
      <c r="U12">
        <v>4</v>
      </c>
    </row>
    <row r="13" spans="2:21" x14ac:dyDescent="0.2">
      <c r="B13">
        <v>13866</v>
      </c>
      <c r="C13" t="s">
        <v>34</v>
      </c>
      <c r="D13" t="s">
        <v>44</v>
      </c>
      <c r="F13">
        <v>20</v>
      </c>
      <c r="G13">
        <v>20</v>
      </c>
      <c r="H13">
        <v>2</v>
      </c>
      <c r="I13">
        <v>1</v>
      </c>
      <c r="J13" t="s">
        <v>16</v>
      </c>
      <c r="K13" t="s">
        <v>16</v>
      </c>
      <c r="L13" t="s">
        <v>16</v>
      </c>
      <c r="M13" t="s">
        <v>16</v>
      </c>
      <c r="N13" t="s">
        <v>16</v>
      </c>
      <c r="Q13">
        <f t="shared" si="0"/>
        <v>43</v>
      </c>
      <c r="S13">
        <v>20</v>
      </c>
      <c r="T13">
        <f t="shared" si="1"/>
        <v>23</v>
      </c>
      <c r="U13">
        <v>5</v>
      </c>
    </row>
    <row r="14" spans="2:21" x14ac:dyDescent="0.2">
      <c r="B14">
        <v>1038</v>
      </c>
      <c r="C14" t="s">
        <v>47</v>
      </c>
      <c r="D14" t="s">
        <v>48</v>
      </c>
      <c r="F14">
        <v>20</v>
      </c>
      <c r="G14">
        <v>20</v>
      </c>
      <c r="H14">
        <v>4</v>
      </c>
      <c r="I14">
        <v>5</v>
      </c>
      <c r="J14" t="s">
        <v>16</v>
      </c>
      <c r="K14" t="s">
        <v>16</v>
      </c>
      <c r="L14" t="s">
        <v>16</v>
      </c>
      <c r="M14" t="s">
        <v>16</v>
      </c>
      <c r="N14" t="s">
        <v>16</v>
      </c>
      <c r="Q14">
        <f t="shared" si="0"/>
        <v>49</v>
      </c>
      <c r="S14">
        <v>20</v>
      </c>
      <c r="T14">
        <f t="shared" si="1"/>
        <v>29</v>
      </c>
      <c r="U14">
        <v>6</v>
      </c>
    </row>
    <row r="15" spans="2:21" x14ac:dyDescent="0.2">
      <c r="B15">
        <v>11944</v>
      </c>
      <c r="C15" t="s">
        <v>34</v>
      </c>
      <c r="D15" t="s">
        <v>39</v>
      </c>
      <c r="F15">
        <v>9</v>
      </c>
      <c r="G15">
        <v>20</v>
      </c>
      <c r="H15">
        <v>11</v>
      </c>
      <c r="I15">
        <v>9</v>
      </c>
      <c r="J15" t="s">
        <v>18</v>
      </c>
      <c r="K15" t="s">
        <v>16</v>
      </c>
      <c r="L15" t="s">
        <v>16</v>
      </c>
      <c r="M15" t="s">
        <v>16</v>
      </c>
      <c r="N15" t="s">
        <v>16</v>
      </c>
      <c r="Q15">
        <f t="shared" si="0"/>
        <v>49</v>
      </c>
      <c r="S15">
        <v>20</v>
      </c>
      <c r="T15">
        <f t="shared" si="1"/>
        <v>29</v>
      </c>
      <c r="U15">
        <v>7</v>
      </c>
    </row>
    <row r="16" spans="2:21" x14ac:dyDescent="0.2">
      <c r="B16">
        <v>113967</v>
      </c>
      <c r="C16" t="s">
        <v>32</v>
      </c>
      <c r="D16" t="s">
        <v>33</v>
      </c>
      <c r="F16">
        <v>2</v>
      </c>
      <c r="G16">
        <v>8</v>
      </c>
      <c r="H16">
        <v>20</v>
      </c>
      <c r="I16">
        <v>20</v>
      </c>
      <c r="J16" t="s">
        <v>16</v>
      </c>
      <c r="K16" t="s">
        <v>16</v>
      </c>
      <c r="L16" t="s">
        <v>16</v>
      </c>
      <c r="M16" t="s">
        <v>19</v>
      </c>
      <c r="N16" t="s">
        <v>16</v>
      </c>
      <c r="Q16">
        <f t="shared" si="0"/>
        <v>50</v>
      </c>
      <c r="S16">
        <v>20</v>
      </c>
      <c r="T16">
        <f t="shared" si="1"/>
        <v>30</v>
      </c>
      <c r="U16">
        <v>8</v>
      </c>
    </row>
    <row r="17" spans="2:21" x14ac:dyDescent="0.2">
      <c r="B17">
        <v>155152</v>
      </c>
      <c r="C17" t="s">
        <v>45</v>
      </c>
      <c r="D17" t="s">
        <v>46</v>
      </c>
      <c r="F17">
        <v>20</v>
      </c>
      <c r="G17">
        <v>20</v>
      </c>
      <c r="H17">
        <v>7</v>
      </c>
      <c r="I17">
        <v>4</v>
      </c>
      <c r="J17" t="s">
        <v>16</v>
      </c>
      <c r="K17" t="s">
        <v>16</v>
      </c>
      <c r="L17" t="s">
        <v>16</v>
      </c>
      <c r="M17" t="s">
        <v>16</v>
      </c>
      <c r="N17" t="s">
        <v>16</v>
      </c>
      <c r="Q17">
        <f t="shared" si="0"/>
        <v>51</v>
      </c>
      <c r="S17">
        <v>20</v>
      </c>
      <c r="T17">
        <f t="shared" si="1"/>
        <v>31</v>
      </c>
      <c r="U17">
        <v>9</v>
      </c>
    </row>
    <row r="18" spans="2:21" x14ac:dyDescent="0.2">
      <c r="B18">
        <v>143568</v>
      </c>
      <c r="C18" t="s">
        <v>49</v>
      </c>
      <c r="D18" t="s">
        <v>50</v>
      </c>
      <c r="F18">
        <v>20</v>
      </c>
      <c r="G18">
        <v>20</v>
      </c>
      <c r="H18">
        <v>6</v>
      </c>
      <c r="I18">
        <v>7</v>
      </c>
      <c r="J18" t="s">
        <v>16</v>
      </c>
      <c r="K18" t="s">
        <v>16</v>
      </c>
      <c r="L18" t="s">
        <v>16</v>
      </c>
      <c r="M18" t="s">
        <v>16</v>
      </c>
      <c r="N18" t="s">
        <v>16</v>
      </c>
      <c r="Q18">
        <f t="shared" ref="Q18" si="2">SUM(F18:O18)</f>
        <v>53</v>
      </c>
      <c r="S18">
        <v>20</v>
      </c>
      <c r="T18">
        <f t="shared" si="1"/>
        <v>33</v>
      </c>
      <c r="U18">
        <v>10</v>
      </c>
    </row>
    <row r="19" spans="2:21" x14ac:dyDescent="0.2">
      <c r="B19">
        <v>274</v>
      </c>
      <c r="C19" t="s">
        <v>42</v>
      </c>
      <c r="D19" t="s">
        <v>43</v>
      </c>
      <c r="F19">
        <v>20</v>
      </c>
      <c r="G19">
        <v>20</v>
      </c>
      <c r="H19">
        <v>8</v>
      </c>
      <c r="I19">
        <v>8</v>
      </c>
      <c r="J19" t="s">
        <v>16</v>
      </c>
      <c r="K19" t="s">
        <v>16</v>
      </c>
      <c r="L19" t="s">
        <v>16</v>
      </c>
      <c r="M19" t="s">
        <v>16</v>
      </c>
      <c r="N19" t="s">
        <v>16</v>
      </c>
      <c r="Q19">
        <f>SUM(F19:O19)</f>
        <v>56</v>
      </c>
      <c r="S19">
        <v>20</v>
      </c>
      <c r="T19">
        <f t="shared" si="1"/>
        <v>36</v>
      </c>
      <c r="U19">
        <v>11</v>
      </c>
    </row>
    <row r="20" spans="2:21" x14ac:dyDescent="0.2">
      <c r="B20">
        <v>31401</v>
      </c>
      <c r="C20" t="s">
        <v>51</v>
      </c>
      <c r="D20" t="s">
        <v>38</v>
      </c>
      <c r="F20">
        <v>20</v>
      </c>
      <c r="G20">
        <v>20</v>
      </c>
      <c r="H20">
        <v>10</v>
      </c>
      <c r="I20">
        <v>11</v>
      </c>
      <c r="J20" t="s">
        <v>16</v>
      </c>
      <c r="K20" t="s">
        <v>16</v>
      </c>
      <c r="L20" t="s">
        <v>16</v>
      </c>
      <c r="M20" t="s">
        <v>16</v>
      </c>
      <c r="N20" t="s">
        <v>16</v>
      </c>
      <c r="Q20">
        <f>SUM(F20:O20)</f>
        <v>61</v>
      </c>
      <c r="S20">
        <v>20</v>
      </c>
      <c r="T20">
        <f t="shared" si="1"/>
        <v>41</v>
      </c>
      <c r="U20">
        <v>12</v>
      </c>
    </row>
    <row r="21" spans="2:21" x14ac:dyDescent="0.2">
      <c r="B21">
        <v>13956</v>
      </c>
      <c r="C21" t="s">
        <v>34</v>
      </c>
      <c r="D21" t="s">
        <v>39</v>
      </c>
      <c r="F21">
        <v>20</v>
      </c>
      <c r="G21">
        <v>20</v>
      </c>
      <c r="H21">
        <v>20</v>
      </c>
      <c r="I21">
        <v>2</v>
      </c>
      <c r="J21" t="s">
        <v>16</v>
      </c>
      <c r="K21" t="s">
        <v>16</v>
      </c>
      <c r="L21" t="s">
        <v>16</v>
      </c>
      <c r="M21" t="s">
        <v>16</v>
      </c>
      <c r="N21" t="s">
        <v>16</v>
      </c>
      <c r="O21" t="s">
        <v>15</v>
      </c>
      <c r="Q21">
        <f>SUM(F21:P21)</f>
        <v>62</v>
      </c>
      <c r="S21">
        <v>20</v>
      </c>
      <c r="T21">
        <f t="shared" ref="T21" si="3">Q21-S21</f>
        <v>42</v>
      </c>
      <c r="U21">
        <v>13</v>
      </c>
    </row>
    <row r="22" spans="2:21" x14ac:dyDescent="0.2">
      <c r="B22">
        <v>13956</v>
      </c>
      <c r="C22" t="s">
        <v>34</v>
      </c>
      <c r="D22" t="s">
        <v>41</v>
      </c>
      <c r="F22">
        <v>20</v>
      </c>
      <c r="G22">
        <v>2</v>
      </c>
      <c r="H22">
        <v>20</v>
      </c>
      <c r="I22">
        <v>20</v>
      </c>
      <c r="J22" t="s">
        <v>16</v>
      </c>
      <c r="K22" t="s">
        <v>16</v>
      </c>
      <c r="L22" t="s">
        <v>16</v>
      </c>
      <c r="M22" t="s">
        <v>16</v>
      </c>
      <c r="N22" t="s">
        <v>16</v>
      </c>
      <c r="Q22">
        <f>SUM(F22:O22)</f>
        <v>62</v>
      </c>
      <c r="S22">
        <v>20</v>
      </c>
      <c r="T22">
        <f>Q22-S22</f>
        <v>42</v>
      </c>
      <c r="U22">
        <v>13</v>
      </c>
    </row>
    <row r="23" spans="2:21" x14ac:dyDescent="0.2">
      <c r="B23">
        <v>13958</v>
      </c>
      <c r="C23" t="s">
        <v>40</v>
      </c>
      <c r="D23" t="s">
        <v>52</v>
      </c>
      <c r="F23">
        <v>20</v>
      </c>
      <c r="G23">
        <v>20</v>
      </c>
      <c r="H23">
        <v>20</v>
      </c>
      <c r="I23">
        <v>3</v>
      </c>
      <c r="J23" t="s">
        <v>16</v>
      </c>
      <c r="K23" t="s">
        <v>16</v>
      </c>
      <c r="L23" t="s">
        <v>16</v>
      </c>
      <c r="M23" t="s">
        <v>16</v>
      </c>
      <c r="N23" t="s">
        <v>16</v>
      </c>
      <c r="Q23">
        <f>SUM(F23:O23)</f>
        <v>63</v>
      </c>
      <c r="S23">
        <v>20</v>
      </c>
      <c r="T23">
        <f t="shared" ref="T23" si="4">Q23-S23</f>
        <v>43</v>
      </c>
      <c r="U23">
        <v>15</v>
      </c>
    </row>
    <row r="24" spans="2:21" x14ac:dyDescent="0.2">
      <c r="B24">
        <v>11944</v>
      </c>
      <c r="C24" t="s">
        <v>40</v>
      </c>
      <c r="D24" t="s">
        <v>37</v>
      </c>
      <c r="F24">
        <v>20</v>
      </c>
      <c r="G24">
        <v>5</v>
      </c>
      <c r="H24">
        <v>20</v>
      </c>
      <c r="I24">
        <v>20</v>
      </c>
      <c r="J24" t="s">
        <v>16</v>
      </c>
      <c r="K24" t="s">
        <v>16</v>
      </c>
      <c r="L24" t="s">
        <v>16</v>
      </c>
      <c r="M24" t="s">
        <v>16</v>
      </c>
      <c r="N24" t="s">
        <v>16</v>
      </c>
      <c r="Q24">
        <f t="shared" ref="Q24" si="5">SUM(F24:O24)</f>
        <v>65</v>
      </c>
      <c r="S24">
        <v>20</v>
      </c>
      <c r="T24">
        <f>Q24-S24</f>
        <v>45</v>
      </c>
      <c r="U24">
        <v>16</v>
      </c>
    </row>
    <row r="25" spans="2:21" x14ac:dyDescent="0.2">
      <c r="B25">
        <v>155152</v>
      </c>
      <c r="C25" t="s">
        <v>32</v>
      </c>
      <c r="D25" t="s">
        <v>37</v>
      </c>
      <c r="F25">
        <v>9</v>
      </c>
      <c r="G25">
        <v>20</v>
      </c>
      <c r="H25">
        <v>20</v>
      </c>
      <c r="I25">
        <v>20</v>
      </c>
      <c r="J25" t="s">
        <v>16</v>
      </c>
      <c r="K25" t="s">
        <v>16</v>
      </c>
      <c r="L25" t="s">
        <v>16</v>
      </c>
      <c r="M25" t="s">
        <v>16</v>
      </c>
      <c r="N25" t="s">
        <v>16</v>
      </c>
      <c r="Q25">
        <f>SUM(F25:O25)</f>
        <v>69</v>
      </c>
      <c r="S25">
        <v>20</v>
      </c>
      <c r="T25">
        <f>Q25-S25</f>
        <v>49</v>
      </c>
      <c r="U25">
        <v>17</v>
      </c>
    </row>
    <row r="26" spans="2:21" x14ac:dyDescent="0.2">
      <c r="B26" t="s">
        <v>16</v>
      </c>
      <c r="C26" t="s">
        <v>32</v>
      </c>
      <c r="D26" t="s">
        <v>38</v>
      </c>
      <c r="F26">
        <v>9</v>
      </c>
      <c r="G26">
        <v>20</v>
      </c>
      <c r="H26">
        <v>20</v>
      </c>
      <c r="I26">
        <v>20</v>
      </c>
      <c r="J26" t="s">
        <v>16</v>
      </c>
      <c r="K26" t="s">
        <v>16</v>
      </c>
      <c r="L26" t="s">
        <v>16</v>
      </c>
      <c r="M26" t="s">
        <v>16</v>
      </c>
      <c r="N26" t="s">
        <v>16</v>
      </c>
      <c r="Q26">
        <f>SUM(F26:O26)</f>
        <v>69</v>
      </c>
      <c r="S26">
        <v>20</v>
      </c>
      <c r="T26">
        <f>Q26-S26</f>
        <v>49</v>
      </c>
      <c r="U26">
        <v>17</v>
      </c>
    </row>
  </sheetData>
  <mergeCells count="1">
    <mergeCell ref="G1:I1"/>
  </mergeCells>
  <phoneticPr fontId="3" type="noConversion"/>
  <pageMargins left="0.75000000000000011" right="0.75000000000000011" top="1" bottom="1" header="0.5" footer="0.5"/>
  <pageSetup paperSize="0" scale="69" orientation="landscape" horizontalDpi="4294967292" verticalDpi="4294967292"/>
  <headerFooter>
    <oddHeader>&amp;C&amp;"Verdana,Bold"&amp;14TSC_x000D_DINGHY POINTS</oddHeader>
  </headerFooter>
  <colBreaks count="1" manualBreakCount="1">
    <brk id="21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Andy</cp:lastModifiedBy>
  <cp:lastPrinted>2013-08-29T15:31:59Z</cp:lastPrinted>
  <dcterms:created xsi:type="dcterms:W3CDTF">2011-04-27T05:39:49Z</dcterms:created>
  <dcterms:modified xsi:type="dcterms:W3CDTF">2013-08-29T17:25:46Z</dcterms:modified>
</cp:coreProperties>
</file>