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2" i="1"/>
  <c r="T12"/>
  <c r="Q13"/>
  <c r="T13"/>
  <c r="Q17"/>
  <c r="T17"/>
  <c r="Q19"/>
  <c r="T19"/>
  <c r="Q11"/>
  <c r="T11"/>
  <c r="Q10"/>
  <c r="T10"/>
  <c r="Q14"/>
  <c r="T14"/>
  <c r="Q21"/>
  <c r="T21"/>
  <c r="Q15"/>
  <c r="T15"/>
  <c r="Q18"/>
  <c r="T18"/>
  <c r="Q25"/>
  <c r="T25"/>
  <c r="Q22"/>
  <c r="T22"/>
  <c r="Q16"/>
  <c r="T16"/>
  <c r="Q20"/>
  <c r="T20"/>
  <c r="Q26"/>
  <c r="T26"/>
  <c r="Q9"/>
  <c r="T9"/>
</calcChain>
</file>

<file path=xl/sharedStrings.xml><?xml version="1.0" encoding="utf-8"?>
<sst xmlns="http://schemas.openxmlformats.org/spreadsheetml/2006/main" count="150" uniqueCount="50">
  <si>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</si>
  <si>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</si>
  <si>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</si>
  <si>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</si>
  <si>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</si>
  <si>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</si>
  <si>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</si>
  <si>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</si>
  <si>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</si>
  <si>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</si>
  <si>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</si>
  <si>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</si>
  <si>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</si>
  <si>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</si>
  <si>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</si>
  <si>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</si>
  <si>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</si>
  <si>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</si>
  <si>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</si>
  <si>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</si>
  <si>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</si>
  <si>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</si>
  <si>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</si>
  <si>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>GP</t>
    <phoneticPr fontId="3" type="noConversion"/>
  </si>
  <si>
    <t>Andy</t>
    <phoneticPr fontId="3" type="noConversion"/>
  </si>
  <si>
    <t>Lsr</t>
    <phoneticPr fontId="3" type="noConversion"/>
  </si>
  <si>
    <t>Martin</t>
    <phoneticPr fontId="3" type="noConversion"/>
  </si>
  <si>
    <t>Scott</t>
    <phoneticPr fontId="3" type="noConversion"/>
  </si>
  <si>
    <t>Roger</t>
    <phoneticPr fontId="3" type="noConversion"/>
  </si>
  <si>
    <t>Nick</t>
    <phoneticPr fontId="3" type="noConversion"/>
  </si>
  <si>
    <t>Lsr 8.1</t>
    <phoneticPr fontId="3" type="noConversion"/>
  </si>
  <si>
    <t>Simon</t>
    <phoneticPr fontId="3" type="noConversion"/>
  </si>
  <si>
    <t>GP</t>
    <phoneticPr fontId="3" type="noConversion"/>
  </si>
  <si>
    <t>Ryk</t>
    <phoneticPr fontId="3" type="noConversion"/>
  </si>
  <si>
    <t>Jonathan</t>
    <phoneticPr fontId="3" type="noConversion"/>
  </si>
  <si>
    <t>George</t>
    <phoneticPr fontId="3" type="noConversion"/>
  </si>
  <si>
    <t>Chris</t>
    <phoneticPr fontId="3" type="noConversion"/>
  </si>
  <si>
    <t>Hugh</t>
    <phoneticPr fontId="3" type="noConversion"/>
  </si>
  <si>
    <t>Steve</t>
    <phoneticPr fontId="3" type="noConversion"/>
  </si>
  <si>
    <t>Race 3</t>
    <phoneticPr fontId="3" type="noConversion"/>
  </si>
  <si>
    <t>Race 4</t>
    <phoneticPr fontId="3" type="noConversion"/>
  </si>
  <si>
    <t xml:space="preserve"> </t>
    <phoneticPr fontId="3" type="noConversion"/>
  </si>
  <si>
    <t xml:space="preserve"> </t>
    <phoneticPr fontId="3" type="noConversion"/>
  </si>
  <si>
    <t>EVENING POINTS (PY)</t>
    <phoneticPr fontId="3" type="noConversion"/>
  </si>
  <si>
    <t>Solo</t>
    <phoneticPr fontId="3" type="noConversion"/>
  </si>
  <si>
    <t>Race 5</t>
    <phoneticPr fontId="3" type="noConversion"/>
  </si>
  <si>
    <t>Tessa</t>
    <phoneticPr fontId="3" type="noConversion"/>
  </si>
  <si>
    <t>Race 6</t>
    <phoneticPr fontId="3" type="noConversion"/>
  </si>
  <si>
    <t xml:space="preserve">Race </t>
    <phoneticPr fontId="3" type="noConversion"/>
  </si>
  <si>
    <t>2 Races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</si>
</sst>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1" workbookViewId="0">
      <selection activeCell="K28" sqref="K28"/>
    </sheetView>
  </sheetViews>
  <sheetFormatPr baseColWidth="10" defaultRowHeight="13"/>
  <cols>
    <col min="1" max="1" width="0" hidden="1" customWidth="1"/>
    <col min="5" max="5" width="0" hidden="1" customWidth="1"/>
    <col min="11" max="11" width="10.7109375" customWidth="1"/>
    <col min="12" max="16" width="0" hidden="1" customWidth="1"/>
  </cols>
  <sheetData>
    <row r="1" spans="2:21" ht="16">
      <c r="B1" s="1" t="s">
        <v>4</v>
      </c>
      <c r="C1" s="1"/>
      <c r="D1" s="1" t="s">
        <v>42</v>
      </c>
      <c r="E1" s="1" t="s">
        <v>12</v>
      </c>
      <c r="F1" s="1" t="s">
        <v>41</v>
      </c>
      <c r="G1" s="5" t="s">
        <v>43</v>
      </c>
      <c r="H1" s="6"/>
      <c r="I1" s="6"/>
      <c r="J1" s="4">
        <v>2011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39</v>
      </c>
      <c r="I4" s="2" t="s">
        <v>40</v>
      </c>
      <c r="J4" s="2" t="s">
        <v>45</v>
      </c>
      <c r="K4" s="2" t="s">
        <v>47</v>
      </c>
      <c r="L4" s="2" t="s">
        <v>48</v>
      </c>
      <c r="M4" s="2" t="s">
        <v>48</v>
      </c>
      <c r="N4" s="2" t="s">
        <v>48</v>
      </c>
      <c r="O4" s="2" t="s">
        <v>48</v>
      </c>
      <c r="P4" s="2"/>
    </row>
    <row r="5" spans="2:21">
      <c r="F5" s="7">
        <v>39257</v>
      </c>
      <c r="G5" s="7">
        <v>39271</v>
      </c>
      <c r="H5" s="7">
        <v>39285</v>
      </c>
      <c r="I5" s="7">
        <v>39299</v>
      </c>
      <c r="J5" s="7">
        <v>39327</v>
      </c>
      <c r="K5" s="7">
        <v>39327</v>
      </c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6</v>
      </c>
      <c r="G7">
        <v>7</v>
      </c>
      <c r="H7">
        <v>7</v>
      </c>
      <c r="I7">
        <v>3</v>
      </c>
      <c r="J7">
        <v>6</v>
      </c>
      <c r="K7">
        <v>5</v>
      </c>
      <c r="L7" t="s">
        <v>16</v>
      </c>
      <c r="M7" t="s">
        <v>16</v>
      </c>
      <c r="N7" t="s">
        <v>16</v>
      </c>
      <c r="O7" t="s">
        <v>17</v>
      </c>
      <c r="R7">
        <v>14</v>
      </c>
      <c r="S7" t="s">
        <v>49</v>
      </c>
    </row>
    <row r="9" spans="2:21">
      <c r="B9">
        <v>13876</v>
      </c>
      <c r="C9" t="s">
        <v>23</v>
      </c>
      <c r="D9" t="s">
        <v>24</v>
      </c>
      <c r="F9">
        <v>2</v>
      </c>
      <c r="G9">
        <v>16</v>
      </c>
      <c r="H9">
        <v>1</v>
      </c>
      <c r="I9">
        <v>16</v>
      </c>
      <c r="J9">
        <v>3</v>
      </c>
      <c r="K9">
        <v>1</v>
      </c>
      <c r="L9" t="s">
        <v>16</v>
      </c>
      <c r="M9" t="s">
        <v>16</v>
      </c>
      <c r="N9" t="s">
        <v>16</v>
      </c>
      <c r="O9" t="s">
        <v>3</v>
      </c>
      <c r="Q9">
        <f t="shared" ref="Q9" si="0">SUM(F9:O9)</f>
        <v>39</v>
      </c>
      <c r="S9">
        <v>32</v>
      </c>
      <c r="T9">
        <f t="shared" ref="T9:T25" si="1">Q9-S9</f>
        <v>7</v>
      </c>
      <c r="U9">
        <v>1</v>
      </c>
    </row>
    <row r="10" spans="2:21">
      <c r="B10">
        <v>13553</v>
      </c>
      <c r="C10" t="s">
        <v>23</v>
      </c>
      <c r="D10" t="s">
        <v>28</v>
      </c>
      <c r="F10">
        <v>1</v>
      </c>
      <c r="G10">
        <v>3</v>
      </c>
      <c r="H10">
        <v>16</v>
      </c>
      <c r="I10">
        <v>1</v>
      </c>
      <c r="J10">
        <v>4</v>
      </c>
      <c r="K10">
        <v>3</v>
      </c>
      <c r="L10" t="s">
        <v>16</v>
      </c>
      <c r="M10" t="s">
        <v>16</v>
      </c>
      <c r="N10" t="s">
        <v>16</v>
      </c>
      <c r="Q10">
        <f>SUM(F10:O10)</f>
        <v>28</v>
      </c>
      <c r="S10">
        <v>20</v>
      </c>
      <c r="T10">
        <f>Q10-S10</f>
        <v>8</v>
      </c>
      <c r="U10">
        <v>2</v>
      </c>
    </row>
    <row r="11" spans="2:21">
      <c r="B11">
        <v>75228</v>
      </c>
      <c r="C11" t="s">
        <v>25</v>
      </c>
      <c r="D11" t="s">
        <v>26</v>
      </c>
      <c r="F11">
        <v>6</v>
      </c>
      <c r="G11">
        <v>4</v>
      </c>
      <c r="H11">
        <v>16</v>
      </c>
      <c r="I11">
        <v>16</v>
      </c>
      <c r="J11">
        <v>1</v>
      </c>
      <c r="K11">
        <v>2</v>
      </c>
      <c r="L11" t="s">
        <v>16</v>
      </c>
      <c r="M11" t="s">
        <v>16</v>
      </c>
      <c r="N11" t="s">
        <v>16</v>
      </c>
      <c r="Q11">
        <f>SUM(F11:O11)</f>
        <v>45</v>
      </c>
      <c r="S11">
        <v>32</v>
      </c>
      <c r="T11">
        <f>Q11-S11</f>
        <v>13</v>
      </c>
      <c r="U11">
        <v>3</v>
      </c>
    </row>
    <row r="12" spans="2:21">
      <c r="B12">
        <v>355</v>
      </c>
      <c r="C12" t="s">
        <v>30</v>
      </c>
      <c r="D12" t="s">
        <v>31</v>
      </c>
      <c r="F12">
        <v>3</v>
      </c>
      <c r="G12">
        <v>2</v>
      </c>
      <c r="H12">
        <v>6</v>
      </c>
      <c r="I12">
        <v>2</v>
      </c>
      <c r="J12">
        <v>16</v>
      </c>
      <c r="K12">
        <v>16</v>
      </c>
      <c r="L12" t="s">
        <v>16</v>
      </c>
      <c r="M12" t="s">
        <v>16</v>
      </c>
      <c r="N12" t="s">
        <v>16</v>
      </c>
      <c r="Q12">
        <f>SUM(F12:O12)</f>
        <v>45</v>
      </c>
      <c r="S12">
        <v>32</v>
      </c>
      <c r="T12">
        <f>Q12-S12</f>
        <v>13</v>
      </c>
      <c r="U12">
        <v>4</v>
      </c>
    </row>
    <row r="13" spans="2:21">
      <c r="B13">
        <v>113967</v>
      </c>
      <c r="C13" t="s">
        <v>25</v>
      </c>
      <c r="D13" t="s">
        <v>27</v>
      </c>
      <c r="F13">
        <v>4</v>
      </c>
      <c r="G13">
        <v>16</v>
      </c>
      <c r="H13">
        <v>16</v>
      </c>
      <c r="I13">
        <v>16</v>
      </c>
      <c r="J13">
        <v>2</v>
      </c>
      <c r="K13">
        <v>5</v>
      </c>
      <c r="L13" t="s">
        <v>16</v>
      </c>
      <c r="M13" t="s">
        <v>21</v>
      </c>
      <c r="N13" t="s">
        <v>16</v>
      </c>
      <c r="Q13">
        <f>SUM(F13:O13)</f>
        <v>59</v>
      </c>
      <c r="S13">
        <v>32</v>
      </c>
      <c r="T13">
        <f>Q13-S13</f>
        <v>27</v>
      </c>
      <c r="U13">
        <v>5</v>
      </c>
    </row>
    <row r="14" spans="2:21">
      <c r="B14">
        <v>13958</v>
      </c>
      <c r="C14" t="s">
        <v>23</v>
      </c>
      <c r="D14" t="s">
        <v>35</v>
      </c>
      <c r="F14">
        <v>16</v>
      </c>
      <c r="G14">
        <v>1</v>
      </c>
      <c r="H14">
        <v>2</v>
      </c>
      <c r="I14">
        <v>16</v>
      </c>
      <c r="J14">
        <v>16</v>
      </c>
      <c r="K14">
        <v>16</v>
      </c>
      <c r="L14" t="s">
        <v>16</v>
      </c>
      <c r="M14" t="s">
        <v>16</v>
      </c>
      <c r="N14" t="s">
        <v>16</v>
      </c>
      <c r="Q14">
        <f>SUM(F14:O14)</f>
        <v>67</v>
      </c>
      <c r="S14">
        <v>32</v>
      </c>
      <c r="T14">
        <f>Q14-S14</f>
        <v>35</v>
      </c>
      <c r="U14">
        <v>6</v>
      </c>
    </row>
    <row r="15" spans="2:21">
      <c r="B15">
        <v>1365</v>
      </c>
      <c r="C15" t="s">
        <v>23</v>
      </c>
      <c r="D15" t="s">
        <v>36</v>
      </c>
      <c r="F15">
        <v>16</v>
      </c>
      <c r="G15">
        <v>5</v>
      </c>
      <c r="H15">
        <v>4</v>
      </c>
      <c r="I15">
        <v>16</v>
      </c>
      <c r="J15">
        <v>16</v>
      </c>
      <c r="K15">
        <v>16</v>
      </c>
      <c r="L15" t="s">
        <v>16</v>
      </c>
      <c r="M15" t="s">
        <v>16</v>
      </c>
      <c r="N15" t="s">
        <v>16</v>
      </c>
      <c r="Q15">
        <f>SUM(F15:O15)</f>
        <v>73</v>
      </c>
      <c r="S15">
        <v>32</v>
      </c>
      <c r="T15">
        <f>Q15-S15</f>
        <v>41</v>
      </c>
      <c r="U15">
        <v>7</v>
      </c>
    </row>
    <row r="16" spans="2:21">
      <c r="B16">
        <v>13876</v>
      </c>
      <c r="C16" t="s">
        <v>23</v>
      </c>
      <c r="D16" t="s">
        <v>46</v>
      </c>
      <c r="F16">
        <v>16</v>
      </c>
      <c r="G16">
        <v>16</v>
      </c>
      <c r="H16">
        <v>16</v>
      </c>
      <c r="I16">
        <v>16</v>
      </c>
      <c r="J16">
        <v>5</v>
      </c>
      <c r="K16">
        <v>4</v>
      </c>
      <c r="L16" t="s">
        <v>16</v>
      </c>
      <c r="M16" t="s">
        <v>16</v>
      </c>
      <c r="N16" t="s">
        <v>16</v>
      </c>
      <c r="Q16">
        <f>SUM(F16:O16)</f>
        <v>73</v>
      </c>
      <c r="S16">
        <v>32</v>
      </c>
      <c r="T16">
        <f>Q16-S16</f>
        <v>41</v>
      </c>
      <c r="U16">
        <v>7</v>
      </c>
    </row>
    <row r="17" spans="2:21">
      <c r="B17">
        <v>12126</v>
      </c>
      <c r="C17" t="s">
        <v>23</v>
      </c>
      <c r="D17" t="s">
        <v>29</v>
      </c>
      <c r="F17">
        <v>5</v>
      </c>
      <c r="G17">
        <v>16</v>
      </c>
      <c r="H17">
        <v>16</v>
      </c>
      <c r="I17">
        <v>16</v>
      </c>
      <c r="J17">
        <v>6</v>
      </c>
      <c r="K17">
        <v>16</v>
      </c>
      <c r="L17" t="s">
        <v>16</v>
      </c>
      <c r="M17" t="s">
        <v>16</v>
      </c>
      <c r="N17" t="s">
        <v>16</v>
      </c>
      <c r="Q17">
        <f>SUM(F17:O17)</f>
        <v>75</v>
      </c>
      <c r="S17">
        <v>32</v>
      </c>
      <c r="T17">
        <f>Q17-S17</f>
        <v>43</v>
      </c>
      <c r="U17">
        <v>9</v>
      </c>
    </row>
    <row r="18" spans="2:21">
      <c r="B18">
        <v>10179</v>
      </c>
      <c r="C18" t="s">
        <v>32</v>
      </c>
      <c r="D18" t="s">
        <v>33</v>
      </c>
      <c r="F18">
        <v>16</v>
      </c>
      <c r="G18">
        <v>6</v>
      </c>
      <c r="H18">
        <v>5</v>
      </c>
      <c r="I18">
        <v>16</v>
      </c>
      <c r="J18">
        <v>16</v>
      </c>
      <c r="K18">
        <v>16</v>
      </c>
      <c r="L18" t="s">
        <v>16</v>
      </c>
      <c r="M18" t="s">
        <v>16</v>
      </c>
      <c r="N18" t="s">
        <v>16</v>
      </c>
      <c r="Q18">
        <f>SUM(F18:O18)</f>
        <v>75</v>
      </c>
      <c r="S18">
        <v>32</v>
      </c>
      <c r="T18">
        <f>Q18-S18</f>
        <v>43</v>
      </c>
      <c r="U18">
        <v>9</v>
      </c>
    </row>
    <row r="19" spans="2:21">
      <c r="B19">
        <v>8833</v>
      </c>
      <c r="C19" t="s">
        <v>23</v>
      </c>
      <c r="D19" t="s">
        <v>38</v>
      </c>
      <c r="F19">
        <v>16</v>
      </c>
      <c r="G19">
        <v>16</v>
      </c>
      <c r="H19">
        <v>3</v>
      </c>
      <c r="I19">
        <v>16</v>
      </c>
      <c r="J19">
        <v>16</v>
      </c>
      <c r="K19">
        <v>16</v>
      </c>
      <c r="L19" t="s">
        <v>16</v>
      </c>
      <c r="M19" t="s">
        <v>16</v>
      </c>
      <c r="N19" t="s">
        <v>16</v>
      </c>
      <c r="Q19">
        <f>SUM(F19:O19)</f>
        <v>83</v>
      </c>
      <c r="S19">
        <v>32</v>
      </c>
      <c r="T19">
        <f>Q19-S19</f>
        <v>51</v>
      </c>
      <c r="U19">
        <v>11</v>
      </c>
    </row>
    <row r="20" spans="2:21">
      <c r="B20" t="s">
        <v>16</v>
      </c>
      <c r="C20" t="s">
        <v>44</v>
      </c>
      <c r="D20" t="s">
        <v>29</v>
      </c>
      <c r="F20">
        <v>16</v>
      </c>
      <c r="G20">
        <v>16</v>
      </c>
      <c r="H20">
        <v>16</v>
      </c>
      <c r="I20">
        <v>3</v>
      </c>
      <c r="J20">
        <v>16</v>
      </c>
      <c r="K20">
        <v>16</v>
      </c>
      <c r="L20" t="s">
        <v>16</v>
      </c>
      <c r="M20" t="s">
        <v>16</v>
      </c>
      <c r="N20" t="s">
        <v>16</v>
      </c>
      <c r="Q20">
        <f>SUM(F20:O20)</f>
        <v>83</v>
      </c>
      <c r="S20">
        <v>32</v>
      </c>
      <c r="T20">
        <f>Q20-S20</f>
        <v>51</v>
      </c>
      <c r="U20">
        <v>11</v>
      </c>
    </row>
    <row r="21" spans="2:21">
      <c r="B21">
        <v>12592</v>
      </c>
      <c r="C21" t="s">
        <v>23</v>
      </c>
      <c r="D21" t="s">
        <v>34</v>
      </c>
      <c r="F21">
        <v>16</v>
      </c>
      <c r="G21">
        <v>8</v>
      </c>
      <c r="H21">
        <v>16</v>
      </c>
      <c r="I21">
        <v>16</v>
      </c>
      <c r="J21">
        <v>16</v>
      </c>
      <c r="K21">
        <v>16</v>
      </c>
      <c r="L21" t="s">
        <v>16</v>
      </c>
      <c r="M21" t="s">
        <v>16</v>
      </c>
      <c r="N21" t="s">
        <v>16</v>
      </c>
      <c r="Q21">
        <f>SUM(F21:O21)</f>
        <v>88</v>
      </c>
      <c r="S21">
        <v>32</v>
      </c>
      <c r="T21">
        <f>Q21-S21</f>
        <v>56</v>
      </c>
      <c r="U21">
        <v>13</v>
      </c>
    </row>
    <row r="22" spans="2:21">
      <c r="B22">
        <v>12592</v>
      </c>
      <c r="C22" t="s">
        <v>23</v>
      </c>
      <c r="D22" t="s">
        <v>37</v>
      </c>
      <c r="F22">
        <v>16</v>
      </c>
      <c r="G22">
        <v>16</v>
      </c>
      <c r="H22">
        <v>8</v>
      </c>
      <c r="I22">
        <v>16</v>
      </c>
      <c r="J22">
        <v>16</v>
      </c>
      <c r="K22">
        <v>16</v>
      </c>
      <c r="L22" t="s">
        <v>16</v>
      </c>
      <c r="M22" t="s">
        <v>16</v>
      </c>
      <c r="N22" t="s">
        <v>16</v>
      </c>
      <c r="Q22">
        <f>SUM(F22:O22)</f>
        <v>88</v>
      </c>
      <c r="S22">
        <v>32</v>
      </c>
      <c r="T22">
        <f>Q22-S22</f>
        <v>56</v>
      </c>
      <c r="U22">
        <v>13</v>
      </c>
    </row>
    <row r="25" spans="2:21" hidden="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 hidden="1">
      <c r="C26" t="s">
        <v>3</v>
      </c>
      <c r="D26" t="s">
        <v>20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22</v>
      </c>
      <c r="T26" t="e">
        <f t="shared" ref="T26" si="2">Q26-S26</f>
        <v>#VALUE!</v>
      </c>
      <c r="U26" t="s">
        <v>16</v>
      </c>
    </row>
  </sheetData>
  <sheetCalcPr fullCalcOnLoad="1"/>
  <mergeCells count="1">
    <mergeCell ref="G1:I1"/>
  </mergeCells>
  <phoneticPr fontId="3" type="noConversion"/>
  <pageMargins left="0.75000000000000011" right="0.75000000000000011" top="1" bottom="1" header="0.5" footer="0.5"/>
  <pageSetup paperSize="0" scale="69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2011-09-05T13:06:18Z</cp:lastPrinted>
  <dcterms:created xsi:type="dcterms:W3CDTF">2011-04-27T05:39:49Z</dcterms:created>
  <dcterms:modified xsi:type="dcterms:W3CDTF">2011-09-05T13:07:55Z</dcterms:modified>
</cp:coreProperties>
</file>